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<sst xmlns="http://schemas.openxmlformats.org/spreadsheetml/2006/main" count="30" uniqueCount="30">
  <si>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340 в т.ч.</t>
  </si>
  <si>
    <t>ВСЕГО</t>
  </si>
  <si>
    <t>посуда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</si>
  <si>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</si>
  <si>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</si>
  <si>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</si>
  <si>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</si>
  <si>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</si>
  <si>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</si>
  <si>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</si>
  <si>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</si>
  <si>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</si>
  <si>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</si>
  <si>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</si>
  <si>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</si>
  <si>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</si>
  <si>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</si>
  <si>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мел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</si>
  <si>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</si>
  <si>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</si>
  <si>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</si>
  <si>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</si>
  <si>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</si>
  <si>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</si>
  <si>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</si>
  <si>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молоко</t>
  </si>
  <si>
    <t>продукты пит. для малообесп.детей</t>
  </si>
  <si>
    <t>январь</t>
  </si>
  <si>
    <t>Информация о расходовании средств  по 21586Х81610л/сч.  (З/плата поваров+ питан.малообесп.дет.)                                                                                                                                                                                                                                                  за январь 2018 год</t>
  </si>
  <si>
    <t>медосмотр кух.рабочих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</si>
</sst>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39"/>
  <sheetViews>
    <sheetView tabSelected="1" zoomScaleSheetLayoutView="50" zoomScalePageLayoutView="0" workbookViewId="0" topLeftCell="A3">
      <selection activeCell="F35" sqref="F35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7" t="s">
        <v>28</v>
      </c>
      <c r="B6" s="37"/>
      <c r="C6" s="37"/>
      <c r="D6" s="37"/>
      <c r="E6" s="37"/>
      <c r="F6" s="37"/>
    </row>
    <row r="7" spans="1:6" ht="33" customHeight="1">
      <c r="A7" s="36" t="s">
        <v>21</v>
      </c>
      <c r="B7" s="36"/>
      <c r="C7" s="36"/>
      <c r="D7" s="36"/>
      <c r="E7" s="36"/>
      <c r="F7" s="36"/>
    </row>
    <row r="8" spans="1:15" s="4" customFormat="1" ht="27.75" customHeight="1">
      <c r="A8" s="8"/>
      <c r="B8" s="8"/>
      <c r="C8" s="13" t="s">
        <v>22</v>
      </c>
      <c r="D8" s="14" t="s">
        <v>23</v>
      </c>
      <c r="E8" s="28" t="s">
        <v>27</v>
      </c>
      <c r="F8" s="15" t="s">
        <v>20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11</v>
      </c>
      <c r="B9" s="10"/>
      <c r="C9" s="16">
        <v>958796.56</v>
      </c>
      <c r="D9" s="16">
        <v>1566352.17</v>
      </c>
      <c r="E9" s="16">
        <f>E10</f>
        <v>12000</v>
      </c>
      <c r="F9" s="16">
        <f>F10</f>
        <v>12000</v>
      </c>
      <c r="G9" s="29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12</v>
      </c>
      <c r="B10" s="9"/>
      <c r="C10" s="18">
        <v>958796.56</v>
      </c>
      <c r="D10" s="18">
        <v>1566352.17</v>
      </c>
      <c r="E10" s="26">
        <v>12000</v>
      </c>
      <c r="F10" s="27">
        <v>12000</v>
      </c>
      <c r="G10" s="30"/>
      <c r="H10" s="29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>
        <v>213</v>
      </c>
      <c r="B12" s="10"/>
      <c r="C12" s="19">
        <v>198782.86</v>
      </c>
      <c r="D12" s="16">
        <v>516226.65</v>
      </c>
      <c r="E12" s="23"/>
      <c r="F12" s="23"/>
      <c r="G12" s="30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226</v>
      </c>
      <c r="B13" s="10"/>
      <c r="C13" s="19"/>
      <c r="D13" s="16"/>
      <c r="E13" s="23">
        <f>E14</f>
        <v>0</v>
      </c>
      <c r="F13" s="23">
        <f>F14</f>
        <v>0</v>
      </c>
      <c r="G13" s="30"/>
      <c r="H13" s="1"/>
      <c r="I13" s="1"/>
      <c r="J13" s="1"/>
      <c r="K13" s="1"/>
      <c r="L13" s="1"/>
      <c r="M13" s="1"/>
      <c r="N13" s="1"/>
      <c r="O13" s="1"/>
    </row>
    <row r="14" spans="1:15" s="12" customFormat="1" ht="18">
      <c r="A14" s="31" t="s">
        <v>29</v>
      </c>
      <c r="B14" s="32"/>
      <c r="C14" s="33"/>
      <c r="D14" s="34"/>
      <c r="E14" s="35"/>
      <c r="F14" s="35"/>
      <c r="G14" s="30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310</v>
      </c>
      <c r="B15" s="10"/>
      <c r="C15" s="19"/>
      <c r="D15" s="16"/>
      <c r="E15" s="23">
        <f>E16</f>
        <v>0</v>
      </c>
      <c r="F15" s="23">
        <f>F16</f>
        <v>0</v>
      </c>
      <c r="G15" s="30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31"/>
      <c r="B16" s="32"/>
      <c r="C16" s="33"/>
      <c r="D16" s="34"/>
      <c r="E16" s="35"/>
      <c r="F16" s="35"/>
      <c r="G16" s="30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1" t="s">
        <v>0</v>
      </c>
      <c r="B17" s="11"/>
      <c r="C17" s="19" t="e">
        <f>C20+C29+#REF!+#REF!</f>
        <v>#REF!</v>
      </c>
      <c r="D17" s="19">
        <v>0</v>
      </c>
      <c r="E17" s="19">
        <f>E20+E29</f>
        <v>0</v>
      </c>
      <c r="F17" s="19">
        <f>F29+F20</f>
        <v>0</v>
      </c>
      <c r="G17" s="29"/>
      <c r="H17" s="1"/>
      <c r="I17" s="1"/>
      <c r="J17" s="1"/>
      <c r="K17" s="1"/>
      <c r="L17" s="1"/>
      <c r="M17" s="1"/>
      <c r="N17" s="1"/>
      <c r="O17" s="1"/>
    </row>
    <row r="18" spans="1:15" ht="18" hidden="1">
      <c r="A18" s="9" t="s">
        <v>3</v>
      </c>
      <c r="B18" s="9"/>
      <c r="C18" s="20"/>
      <c r="D18" s="16"/>
      <c r="E18" s="22"/>
      <c r="F18" s="21">
        <f aca="true" t="shared" si="0" ref="F18:F28">C18+D18+E18</f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8" hidden="1">
      <c r="A19" s="9" t="s">
        <v>18</v>
      </c>
      <c r="B19" s="9"/>
      <c r="C19" s="20"/>
      <c r="D19" s="16"/>
      <c r="E19" s="22"/>
      <c r="F19" s="21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8">
      <c r="A20" s="9" t="s">
        <v>25</v>
      </c>
      <c r="B20" s="9"/>
      <c r="C20" s="20">
        <v>0</v>
      </c>
      <c r="D20" s="24">
        <v>0</v>
      </c>
      <c r="E20" s="22"/>
      <c r="F20" s="25"/>
      <c r="G20" s="1"/>
      <c r="H20" s="1"/>
      <c r="I20" s="1"/>
      <c r="J20" s="1"/>
      <c r="K20" s="1"/>
      <c r="L20" s="1"/>
      <c r="M20" s="1"/>
      <c r="N20" s="1"/>
      <c r="O20" s="1"/>
    </row>
    <row r="21" spans="1:15" ht="18" hidden="1">
      <c r="A21" s="9" t="s">
        <v>4</v>
      </c>
      <c r="B21" s="9"/>
      <c r="C21" s="20"/>
      <c r="D21" s="24"/>
      <c r="E21" s="22"/>
      <c r="F21" s="25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8" hidden="1">
      <c r="A22" s="9" t="s">
        <v>5</v>
      </c>
      <c r="B22" s="9"/>
      <c r="C22" s="20"/>
      <c r="D22" s="24"/>
      <c r="E22" s="22"/>
      <c r="F22" s="25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8" hidden="1">
      <c r="A23" s="9" t="s">
        <v>6</v>
      </c>
      <c r="B23" s="9"/>
      <c r="C23" s="20"/>
      <c r="D23" s="24"/>
      <c r="E23" s="22"/>
      <c r="F23" s="25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23.25" customHeight="1" hidden="1">
      <c r="A24" s="9" t="s">
        <v>7</v>
      </c>
      <c r="B24" s="9"/>
      <c r="C24" s="20"/>
      <c r="D24" s="24"/>
      <c r="E24" s="22"/>
      <c r="F24" s="25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 t="s">
        <v>8</v>
      </c>
      <c r="B25" s="9"/>
      <c r="C25" s="20"/>
      <c r="D25" s="24"/>
      <c r="E25" s="22"/>
      <c r="F25" s="25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 t="s">
        <v>9</v>
      </c>
      <c r="B26" s="9"/>
      <c r="C26" s="20"/>
      <c r="D26" s="24"/>
      <c r="E26" s="22"/>
      <c r="F26" s="25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2</v>
      </c>
      <c r="B27" s="9"/>
      <c r="C27" s="20"/>
      <c r="D27" s="24"/>
      <c r="E27" s="22"/>
      <c r="F27" s="25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s="6" customFormat="1" ht="18" hidden="1">
      <c r="A28" s="9" t="s">
        <v>17</v>
      </c>
      <c r="B28" s="9"/>
      <c r="C28" s="20"/>
      <c r="D28" s="24"/>
      <c r="E28" s="22"/>
      <c r="F28" s="25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30.75" customHeight="1">
      <c r="A29" s="9" t="s">
        <v>26</v>
      </c>
      <c r="B29" s="9"/>
      <c r="C29" s="20">
        <v>0</v>
      </c>
      <c r="D29" s="24">
        <v>0</v>
      </c>
      <c r="E29" s="22"/>
      <c r="F29" s="25"/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10</v>
      </c>
      <c r="B30" s="9"/>
      <c r="C30" s="20"/>
      <c r="D30" s="16"/>
      <c r="E30" s="17"/>
      <c r="F30" s="17"/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 t="s">
        <v>16</v>
      </c>
      <c r="B31" s="9"/>
      <c r="C31" s="20"/>
      <c r="D31" s="16"/>
      <c r="E31" s="17"/>
      <c r="F31" s="17"/>
      <c r="G31" s="1"/>
      <c r="H31" s="1"/>
      <c r="I31" s="1"/>
      <c r="J31" s="1"/>
      <c r="K31" s="1"/>
      <c r="L31" s="1"/>
      <c r="M31" s="1"/>
      <c r="N31" s="1"/>
      <c r="O31" s="1"/>
    </row>
    <row r="32" spans="1:15" ht="36.75" customHeight="1" hidden="1">
      <c r="A32" s="9" t="s">
        <v>15</v>
      </c>
      <c r="B32" s="9"/>
      <c r="C32" s="20"/>
      <c r="D32" s="16"/>
      <c r="E32" s="17"/>
      <c r="F32" s="17"/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13</v>
      </c>
      <c r="B33" s="9"/>
      <c r="C33" s="20"/>
      <c r="D33" s="16"/>
      <c r="E33" s="17"/>
      <c r="F33" s="17"/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14</v>
      </c>
      <c r="B34" s="9"/>
      <c r="C34" s="20"/>
      <c r="D34" s="16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</row>
    <row r="35" spans="1:15" s="12" customFormat="1" ht="18.75" customHeight="1">
      <c r="A35" s="11" t="s">
        <v>1</v>
      </c>
      <c r="B35" s="11"/>
      <c r="C35" s="19" t="e">
        <f>C9+#REF!+C12+#REF!+#REF!+#REF!+#REF!+#REF!+#REF!+#REF!+#REF!+#REF!+C17</f>
        <v>#REF!</v>
      </c>
      <c r="D35" s="23" t="e">
        <f>D9+#REF!+D12+#REF!+#REF!+#REF!+#REF!+#REF!+D17</f>
        <v>#REF!</v>
      </c>
      <c r="E35" s="23">
        <f>E9+E12+E13+E15+E17</f>
        <v>12000</v>
      </c>
      <c r="F35" s="23">
        <f>F9+F12+F13+F15+F17</f>
        <v>12000</v>
      </c>
      <c r="G35" s="1"/>
      <c r="H35" s="1"/>
      <c r="I35" s="1"/>
      <c r="J35" s="1"/>
      <c r="K35" s="1"/>
      <c r="L35" s="1"/>
      <c r="M35" s="1"/>
      <c r="N35" s="1"/>
      <c r="O35" s="1"/>
    </row>
    <row r="36" ht="18" hidden="1"/>
    <row r="37" spans="1:6" ht="18" customHeight="1">
      <c r="A37" s="38" t="s">
        <v>19</v>
      </c>
      <c r="B37" s="38"/>
      <c r="C37" s="38"/>
      <c r="D37" s="38"/>
      <c r="E37" s="38"/>
      <c r="F37" s="38"/>
    </row>
    <row r="38" ht="18" hidden="1">
      <c r="E38" s="4"/>
    </row>
    <row r="39" spans="1:6" ht="18" customHeight="1">
      <c r="A39" s="38" t="s">
        <v>24</v>
      </c>
      <c r="B39" s="38"/>
      <c r="C39" s="38"/>
      <c r="D39" s="38"/>
      <c r="E39" s="38"/>
      <c r="F39" s="38"/>
    </row>
  </sheetData>
  <sheetProtection/>
  <mergeCells count="4">
    <mergeCell ref="A7:F7"/>
    <mergeCell ref="A6:F6"/>
    <mergeCell ref="A37:F37"/>
    <mergeCell ref="A39:F39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2018-02-11T13:59:30Z</cp:lastPrinted>
  <dcterms:created xsi:type="dcterms:W3CDTF">1996-10-08T23:32:33Z</dcterms:created>
  <dcterms:modified xsi:type="dcterms:W3CDTF">2018-02-11T13:59:51Z</dcterms:modified>
  <cp:category/>
  <cp:version/>
  <cp:contentType/>
  <cp:contentStatus/>
</cp:coreProperties>
</file>