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<sst xmlns="http://schemas.openxmlformats.org/spreadsheetml/2006/main" count="137" uniqueCount="135">
  <si>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</si>
  <si>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</si>
  <si>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</si>
  <si>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</si>
  <si>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</si>
  <si>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</si>
  <si>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</si>
  <si>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</si>
  <si>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</si>
  <si>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</si>
  <si>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</si>
  <si>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</si>
  <si>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</si>
  <si>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</si>
  <si>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</si>
  <si>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</si>
  <si>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</si>
  <si>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</si>
  <si>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</si>
  <si>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</si>
  <si>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</si>
  <si>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</si>
  <si>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</si>
  <si>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</si>
  <si>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</si>
  <si>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</si>
  <si>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</si>
  <si>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</si>
  <si>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</si>
  <si>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</si>
  <si>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</si>
  <si>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</si>
  <si>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</si>
  <si>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</si>
  <si>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</si>
  <si>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</si>
  <si>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</si>
  <si>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</si>
  <si>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</si>
  <si>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</si>
  <si>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</si>
  <si>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</si>
  <si>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</si>
  <si>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</si>
  <si>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</si>
  <si>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</si>
  <si>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</si>
  <si>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</si>
  <si>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</si>
  <si>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</si>
  <si>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</si>
  <si>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</si>
  <si>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</si>
  <si>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</si>
  <si>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</si>
  <si>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</si>
  <si>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</si>
  <si>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</si>
  <si>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</si>
  <si>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</si>
  <si>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</si>
  <si>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</si>
  <si>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</si>
  <si>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</si>
  <si>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</si>
  <si>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</si>
  <si>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</si>
  <si>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</si>
  <si>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</si>
  <si>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</si>
  <si>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</si>
  <si>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</si>
  <si>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</si>
  <si>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</si>
  <si>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</si>
  <si>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</si>
  <si>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</si>
  <si>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</si>
  <si>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</si>
  <si>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</si>
  <si>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</si>
  <si>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</si>
  <si>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</si>
  <si>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</si>
  <si>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</si>
  <si>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</si>
  <si>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</si>
  <si>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</si>
  <si>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</si>
  <si>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</si>
  <si>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</si>
  <si>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</si>
  <si>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</si>
  <si>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</si>
  <si>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</si>
  <si>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</si>
  <si>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</si>
  <si>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</si>
  <si>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</si>
  <si>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</si>
  <si>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</si>
  <si>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</si>
  <si>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</si>
  <si>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</si>
  <si>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</si>
  <si>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</si>
  <si>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</si>
  <si>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</si>
  <si>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</si>
  <si>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</si>
  <si>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</si>
  <si>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</si>
  <si>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</si>
  <si>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</si>
  <si>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</si>
  <si>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</si>
  <si>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</si>
  <si>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</si>
  <si>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</si>
  <si>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</si>
  <si>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</si>
  <si>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</si>
  <si>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</si>
  <si>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</si>
  <si>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</si>
  <si>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</si>
  <si>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</si>
  <si>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</si>
  <si>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</si>
  <si>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</si>
  <si>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</si>
  <si>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</si>
  <si>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комплектующие к компьютерам</t>
  </si>
  <si>
    <t>Информация о расходовании средств  субвенции  бюджета за апрель 2018 год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</si>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</sst>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3">
      <selection activeCell="F166" sqref="F166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5" t="s">
        <v>133</v>
      </c>
      <c r="B6" s="35"/>
      <c r="C6" s="35"/>
      <c r="D6" s="35"/>
      <c r="E6" s="35"/>
      <c r="F6" s="35"/>
    </row>
    <row r="7" spans="1:6" ht="21.75" customHeight="1">
      <c r="A7" s="34" t="s">
        <v>117</v>
      </c>
      <c r="B7" s="34"/>
      <c r="C7" s="34"/>
      <c r="D7" s="34"/>
      <c r="E7" s="34"/>
      <c r="F7" s="34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134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636454.11</v>
      </c>
      <c r="F9" s="16">
        <f>F10+F11</f>
        <v>2111006.16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636454.11</v>
      </c>
      <c r="F10" s="28">
        <v>2111006.16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/>
      <c r="F13" s="26"/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186779.04</v>
      </c>
      <c r="F15" s="23">
        <v>563641.41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7446.36</v>
      </c>
      <c r="F16" s="23">
        <f>F23+F24</f>
        <v>22450.64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946.36</v>
      </c>
      <c r="F23" s="33">
        <v>2950.64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19500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39022.09</v>
      </c>
      <c r="F59" s="23">
        <f>F62+F63+F64+F71+F72+F73</f>
        <v>47070.28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/>
      <c r="F62" s="26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>
        <v>25854</v>
      </c>
      <c r="F63" s="26">
        <v>25854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7410.28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10698</v>
      </c>
      <c r="F72" s="26">
        <v>13806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0</v>
      </c>
      <c r="F132" s="23">
        <f>F133+F136+F151</f>
        <v>39540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/>
      <c r="F136" s="26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124</v>
      </c>
      <c r="B151" s="9"/>
      <c r="C151" s="20"/>
      <c r="D151" s="16"/>
      <c r="E151" s="22">
        <v>0</v>
      </c>
      <c r="F151" s="26">
        <v>39540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0</v>
      </c>
      <c r="F152" s="19">
        <f>F155+F164+F165+F167+F166</f>
        <v>44170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>C153+D153+E153</f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0</v>
      </c>
      <c r="F155" s="26">
        <v>5170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32.25" customHeight="1">
      <c r="A166" s="9" t="s">
        <v>132</v>
      </c>
      <c r="B166" s="9"/>
      <c r="C166" s="20"/>
      <c r="D166" s="24"/>
      <c r="E166" s="22">
        <v>0</v>
      </c>
      <c r="F166" s="26">
        <v>39000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127</v>
      </c>
      <c r="B167" s="9"/>
      <c r="C167" s="20">
        <v>0</v>
      </c>
      <c r="D167" s="24">
        <v>0</v>
      </c>
      <c r="E167" s="22"/>
      <c r="F167" s="26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 t="e">
        <f>C9+C12+C15+C16+#REF!+C17+C22+C25+C59+C116+C117+C132+C152</f>
        <v>#REF!</v>
      </c>
      <c r="D173" s="23" t="e">
        <f>D9+D12+D15+D16+#REF!+D25+D59+D132+D152</f>
        <v>#REF!</v>
      </c>
      <c r="E173" s="23">
        <f>E9+E12+E15+E16+E25+E59+E132+E152</f>
        <v>869701.6</v>
      </c>
      <c r="F173" s="23">
        <f>F9+F12+F15+F16+F25+F59+F132+F152</f>
        <v>2827878.49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6" t="s">
        <v>114</v>
      </c>
      <c r="B175" s="36"/>
      <c r="C175" s="36"/>
      <c r="D175" s="36"/>
      <c r="E175" s="36"/>
      <c r="F175" s="36"/>
    </row>
    <row r="176" ht="18" hidden="1">
      <c r="E176" s="4"/>
    </row>
    <row r="177" spans="1:6" ht="18" customHeight="1">
      <c r="A177" s="36" t="s">
        <v>120</v>
      </c>
      <c r="B177" s="36"/>
      <c r="C177" s="36"/>
      <c r="D177" s="36"/>
      <c r="E177" s="36"/>
      <c r="F177" s="36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2018-05-10T11:21:01Z</cp:lastPrinted>
  <dcterms:created xsi:type="dcterms:W3CDTF">1996-10-08T23:32:33Z</dcterms:created>
  <dcterms:modified xsi:type="dcterms:W3CDTF">2018-05-10T11:24:58Z</dcterms:modified>
  <cp:category/>
  <cp:version/>
  <cp:contentType/>
  <cp:contentStatus/>
</cp:coreProperties>
</file>