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Windows\TEMP\DML0001685C.TMP\"/>
    </mc:Choice>
  </mc:AlternateContent>
  <xr:revisionPtr revIDLastSave="0" documentId="8_{3D4330B4-6BBF-4B8F-8C58-D37E166CAFF6}" xr6:coauthVersionLast="47" xr6:coauthVersionMax="47" xr10:uidLastSave="{00000000-0000-0000-0000-000000000000}"/>
  <bookViews>
    <workbookView xWindow="390" yWindow="465" windowWidth="11520" windowHeight="8265" firstSheet="3" activeTab="3" xr2:uid="{00000000-000D-0000-FFFF-FFFF00000000}"/>
  </bookViews>
  <sheets>
    <sheet name="0503773 (1. Изменение остатков " sheetId="1" r:id="rId1"/>
    <sheet name="0503773 (2. Изменения в связи с" sheetId="2" r:id="rId2"/>
    <sheet name="0503773 (3. Изменения на забала" sheetId="3" r:id="rId3"/>
    <sheet name="0503773 (4. Дополнительная инфо" sheetId="4" r:id="rId4"/>
  </sheets>
  <externalReferences>
    <externalReference r:id="rId5"/>
  </externalReferences>
  <definedNames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xt_fileName" localSheetId="1">#REF!</definedName>
    <definedName name="txt_fileName" localSheetId="2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4" l="1"/>
  <c r="C12" i="4"/>
  <c r="E10" i="3"/>
  <c r="E11" i="3"/>
  <c r="E12" i="3"/>
  <c r="E13" i="3"/>
  <c r="E15" i="3"/>
  <c r="E16" i="3"/>
  <c r="E17" i="3"/>
  <c r="E18" i="3"/>
  <c r="E19" i="3"/>
  <c r="E20" i="3"/>
  <c r="F21" i="3"/>
  <c r="G21" i="3"/>
  <c r="H21" i="3"/>
  <c r="I21" i="3"/>
  <c r="J21" i="3"/>
  <c r="K21" i="3"/>
  <c r="L21" i="3"/>
  <c r="E23" i="3"/>
  <c r="E21" i="3" s="1"/>
  <c r="E24" i="3"/>
  <c r="E25" i="3"/>
  <c r="E26" i="3"/>
  <c r="E27" i="3"/>
  <c r="E28" i="3"/>
  <c r="E35" i="3"/>
  <c r="E36" i="3"/>
  <c r="E37" i="3"/>
  <c r="F38" i="3"/>
  <c r="G38" i="3"/>
  <c r="H38" i="3"/>
  <c r="I38" i="3"/>
  <c r="J38" i="3"/>
  <c r="K38" i="3"/>
  <c r="L38" i="3"/>
  <c r="E40" i="3"/>
  <c r="E38" i="3" s="1"/>
  <c r="E41" i="3"/>
  <c r="E42" i="3"/>
  <c r="F43" i="3"/>
  <c r="G43" i="3"/>
  <c r="H43" i="3"/>
  <c r="I43" i="3"/>
  <c r="J43" i="3"/>
  <c r="K43" i="3"/>
  <c r="L43" i="3"/>
  <c r="E45" i="3"/>
  <c r="E43" i="3" s="1"/>
  <c r="E46" i="3"/>
  <c r="E47" i="3"/>
  <c r="E48" i="3"/>
  <c r="E50" i="3"/>
  <c r="E51" i="3"/>
  <c r="E52" i="3"/>
  <c r="E53" i="3"/>
  <c r="E54" i="3"/>
  <c r="E55" i="3"/>
  <c r="E56" i="3"/>
  <c r="E57" i="3"/>
  <c r="E64" i="3"/>
  <c r="E65" i="3"/>
  <c r="E66" i="3"/>
  <c r="E67" i="3"/>
  <c r="E68" i="3"/>
  <c r="E69" i="3"/>
  <c r="E70" i="3"/>
  <c r="D14" i="1"/>
  <c r="D18" i="1" s="1"/>
  <c r="D40" i="1" s="1"/>
  <c r="D16" i="1"/>
  <c r="D17" i="1"/>
  <c r="E18" i="1"/>
  <c r="F18" i="1"/>
  <c r="G18" i="1"/>
  <c r="G40" i="1"/>
  <c r="H18" i="1"/>
  <c r="I18" i="1"/>
  <c r="I40" i="1" s="1"/>
  <c r="I61" i="1" s="1"/>
  <c r="J18" i="1"/>
  <c r="K18" i="1"/>
  <c r="K40" i="1" s="1"/>
  <c r="K61" i="1" s="1"/>
  <c r="D19" i="1"/>
  <c r="D22" i="1"/>
  <c r="D20" i="1"/>
  <c r="D21" i="1"/>
  <c r="E22" i="1"/>
  <c r="E40" i="1" s="1"/>
  <c r="F22" i="1"/>
  <c r="F40" i="1" s="1"/>
  <c r="F61" i="1" s="1"/>
  <c r="G22" i="1"/>
  <c r="H22" i="1"/>
  <c r="H40" i="1" s="1"/>
  <c r="H61" i="1" s="1"/>
  <c r="I22" i="1"/>
  <c r="J22" i="1"/>
  <c r="J40" i="1" s="1"/>
  <c r="J61" i="1" s="1"/>
  <c r="K22" i="1"/>
  <c r="D23" i="1"/>
  <c r="D24" i="1"/>
  <c r="D25" i="1"/>
  <c r="D26" i="1"/>
  <c r="D27" i="1"/>
  <c r="D28" i="1"/>
  <c r="D29" i="1"/>
  <c r="D30" i="1"/>
  <c r="D31" i="1"/>
  <c r="D37" i="1"/>
  <c r="D38" i="1"/>
  <c r="D39" i="1"/>
  <c r="E41" i="1"/>
  <c r="E60" i="1" s="1"/>
  <c r="F41" i="1"/>
  <c r="G41" i="1"/>
  <c r="G60" i="1" s="1"/>
  <c r="G61" i="1" s="1"/>
  <c r="H41" i="1"/>
  <c r="H60" i="1" s="1"/>
  <c r="I41" i="1"/>
  <c r="I60" i="1"/>
  <c r="J41" i="1"/>
  <c r="K41" i="1"/>
  <c r="D43" i="1"/>
  <c r="D44" i="1"/>
  <c r="D41" i="1" s="1"/>
  <c r="D60" i="1" s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F60" i="1"/>
  <c r="J60" i="1"/>
  <c r="K60" i="1"/>
  <c r="D67" i="1"/>
  <c r="D69" i="1"/>
  <c r="D70" i="1"/>
  <c r="D71" i="1"/>
  <c r="D72" i="1"/>
  <c r="E73" i="1"/>
  <c r="F73" i="1"/>
  <c r="F84" i="1"/>
  <c r="F87" i="1" s="1"/>
  <c r="G73" i="1"/>
  <c r="G84" i="1"/>
  <c r="G87" i="1"/>
  <c r="H73" i="1"/>
  <c r="I73" i="1"/>
  <c r="J73" i="1"/>
  <c r="J84" i="1"/>
  <c r="J87" i="1" s="1"/>
  <c r="K73" i="1"/>
  <c r="K84" i="1"/>
  <c r="K87" i="1"/>
  <c r="D74" i="1"/>
  <c r="D75" i="1"/>
  <c r="D73" i="1" s="1"/>
  <c r="D84" i="1" s="1"/>
  <c r="D87" i="1" s="1"/>
  <c r="D76" i="1"/>
  <c r="D77" i="1"/>
  <c r="D78" i="1"/>
  <c r="D79" i="1"/>
  <c r="D80" i="1"/>
  <c r="D81" i="1"/>
  <c r="D82" i="1"/>
  <c r="D83" i="1"/>
  <c r="E84" i="1"/>
  <c r="E87" i="1" s="1"/>
  <c r="H84" i="1"/>
  <c r="H87" i="1" s="1"/>
  <c r="I84" i="1"/>
  <c r="I87" i="1"/>
  <c r="D85" i="1"/>
  <c r="E61" i="1" l="1"/>
  <c r="D61" i="1"/>
</calcChain>
</file>

<file path=xl/sharedStrings.xml><?xml version="1.0" encoding="utf-8"?>
<sst xmlns="http://schemas.openxmlformats.org/spreadsheetml/2006/main" count="540" uniqueCount="322">
  <si>
    <t>А К Т И В</t>
  </si>
  <si>
    <t>2</t>
  </si>
  <si>
    <t>I. Нефинансовые активы</t>
  </si>
  <si>
    <t>010</t>
  </si>
  <si>
    <t>020</t>
  </si>
  <si>
    <t>030</t>
  </si>
  <si>
    <t>040</t>
  </si>
  <si>
    <t>050</t>
  </si>
  <si>
    <t>060</t>
  </si>
  <si>
    <t>070</t>
  </si>
  <si>
    <t>080</t>
  </si>
  <si>
    <t>Нефинансовые активы в пути (010700000)</t>
  </si>
  <si>
    <t>150</t>
  </si>
  <si>
    <t>II. Финансовые активы</t>
  </si>
  <si>
    <t>260</t>
  </si>
  <si>
    <t>290</t>
  </si>
  <si>
    <t>400</t>
  </si>
  <si>
    <t>410</t>
  </si>
  <si>
    <t>П А С С И В</t>
  </si>
  <si>
    <t>III. Обязательства</t>
  </si>
  <si>
    <t>470</t>
  </si>
  <si>
    <t>Расчеты по платежам в бюджеты (030300000)</t>
  </si>
  <si>
    <t>510</t>
  </si>
  <si>
    <t>IV. Финансовый результат</t>
  </si>
  <si>
    <t>100</t>
  </si>
  <si>
    <t>101</t>
  </si>
  <si>
    <t>*</t>
  </si>
  <si>
    <t>021</t>
  </si>
  <si>
    <t>Затраты на изготовление готовой продукции, выполнение работ, услуг (010900000)</t>
  </si>
  <si>
    <t>Вложения в финансовые активы (021500000)</t>
  </si>
  <si>
    <t>471</t>
  </si>
  <si>
    <t>Вид деятельности</t>
  </si>
  <si>
    <t>1. Изменение остатков валюты баланса</t>
  </si>
  <si>
    <t>Сведения об изменении остатков валюты баланса учреждения</t>
  </si>
  <si>
    <t>0503773</t>
  </si>
  <si>
    <t>051</t>
  </si>
  <si>
    <t>081</t>
  </si>
  <si>
    <t>расчеты с прочими кредиторами (030406000)</t>
  </si>
  <si>
    <t>из них:
расчеты по налоговым вычетам по НДС (021010000)</t>
  </si>
  <si>
    <t>570</t>
  </si>
  <si>
    <t>IST</t>
  </si>
  <si>
    <t>PRD</t>
  </si>
  <si>
    <t>PRP</t>
  </si>
  <si>
    <t>RDT</t>
  </si>
  <si>
    <t>RESERVE1</t>
  </si>
  <si>
    <t>RESERVE2</t>
  </si>
  <si>
    <t>VID</t>
  </si>
  <si>
    <t>VRO</t>
  </si>
  <si>
    <t>INN</t>
  </si>
  <si>
    <t>ROD</t>
  </si>
  <si>
    <t>CentralAccHead</t>
  </si>
  <si>
    <t>CentralAccHeadPost</t>
  </si>
  <si>
    <t>CentralAccOrg</t>
  </si>
  <si>
    <t>Executor</t>
  </si>
  <si>
    <t>ExecutorPhone</t>
  </si>
  <si>
    <t>ExecutorPost</t>
  </si>
  <si>
    <t>glbuhg</t>
  </si>
  <si>
    <t>glbuhg2</t>
  </si>
  <si>
    <t>ruk</t>
  </si>
  <si>
    <t>ruk2</t>
  </si>
  <si>
    <t>ruk3</t>
  </si>
  <si>
    <t xml:space="preserve">Код формы по ОКУД </t>
  </si>
  <si>
    <t>Код</t>
  </si>
  <si>
    <t>Сумма изменений, всего</t>
  </si>
  <si>
    <t>строки</t>
  </si>
  <si>
    <t>01</t>
  </si>
  <si>
    <t>02</t>
  </si>
  <si>
    <t>03</t>
  </si>
  <si>
    <t>04</t>
  </si>
  <si>
    <t>05</t>
  </si>
  <si>
    <t>06</t>
  </si>
  <si>
    <t>6</t>
  </si>
  <si>
    <t>7</t>
  </si>
  <si>
    <t>8</t>
  </si>
  <si>
    <t>9</t>
  </si>
  <si>
    <t xml:space="preserve">Основные средства (остаточная стоимость, стр. 010–стр. 020)                                                                                     </t>
  </si>
  <si>
    <t xml:space="preserve">Нематериальные активы (балансовая стоимость, 010200000)*                                                   </t>
  </si>
  <si>
    <t xml:space="preserve">Нематериальные активы (остаточная стоимость, стр. 040–стр. 050)                                                                                          </t>
  </si>
  <si>
    <t xml:space="preserve">Непроизведенные активы (010300000)** (остаточная стоимость)                                                                                       </t>
  </si>
  <si>
    <t>из них:
внеоборотные</t>
  </si>
  <si>
    <t>из них:
долгосрочные</t>
  </si>
  <si>
    <t>120</t>
  </si>
  <si>
    <t>121</t>
  </si>
  <si>
    <t>Вложения в нефинансовые активы (010600000), всего</t>
  </si>
  <si>
    <t>130</t>
  </si>
  <si>
    <t>Форма 0503773 с.2</t>
  </si>
  <si>
    <t>160</t>
  </si>
  <si>
    <t>190</t>
  </si>
  <si>
    <t>Денежные средства учреждения (020100000), всего</t>
  </si>
  <si>
    <t>200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</si>
  <si>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</si>
  <si>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</si>
  <si>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</si>
  <si>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</si>
  <si>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</si>
  <si>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</si>
  <si>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</si>
  <si>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</si>
  <si>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</si>
  <si>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</si>
  <si>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</si>
  <si>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</si>
  <si>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</si>
  <si>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</si>
  <si>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</si>
  <si>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</si>
  <si>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</si>
  <si>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</si>
  <si>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</si>
  <si>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</si>
  <si>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</si>
  <si>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</si>
  <si>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</si>
  <si>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</si>
  <si>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</si>
  <si>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340</t>
  </si>
  <si>
    <t>350</t>
  </si>
  <si>
    <t>Форма 0503773 с.3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</si>
  <si>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</si>
  <si>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</si>
  <si>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</si>
  <si>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411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</si>
  <si>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</si>
  <si>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</si>
  <si>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</si>
  <si>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</si>
  <si>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</si>
  <si>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</si>
  <si>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</si>
  <si>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433</t>
  </si>
  <si>
    <t>расчеты по налоговым вычетам по НДС (021010000)</t>
  </si>
  <si>
    <t>434</t>
  </si>
  <si>
    <t>Кредиторская задолженность по доходам (020500000, 020900000), всего</t>
  </si>
  <si>
    <t>Расчеты с учредителем (021006000)</t>
  </si>
  <si>
    <t>480</t>
  </si>
  <si>
    <t>Доходы будущих периодов (040140000)</t>
  </si>
  <si>
    <t>Резервы предстоящих расходов (040160000)</t>
  </si>
  <si>
    <t>520</t>
  </si>
  <si>
    <t>550</t>
  </si>
  <si>
    <t>БАЛАНС (стр. 550+стр. 570)</t>
  </si>
  <si>
    <t>700</t>
  </si>
  <si>
    <t xml:space="preserve">Основные средства (балансовая стоимость, 010100000)*                                                                                     </t>
  </si>
  <si>
    <t>Расходы будущих периодов (040150000)</t>
  </si>
  <si>
    <t>07</t>
  </si>
  <si>
    <t>10</t>
  </si>
  <si>
    <t>руб.</t>
  </si>
  <si>
    <t>в том числе по коду причины (руб.)</t>
  </si>
  <si>
    <t>Финансовый результат экономического субъекта</t>
  </si>
  <si>
    <t>* Данные по этим строкам в валюту баланса не входят.</t>
  </si>
  <si>
    <t>** Данные по этим строкам включают сумму амортизации и (или) убытков от обесценения.</t>
  </si>
  <si>
    <t>Права пользования активами (011100000)** (остаточная стоимость), всего</t>
  </si>
  <si>
    <t>Материальные запасы (010500000)** (остаточная стоимость), всего</t>
  </si>
  <si>
    <t>110</t>
  </si>
  <si>
    <t>170</t>
  </si>
  <si>
    <t>Затраты на биотрансформацию (011000000)</t>
  </si>
  <si>
    <t>в иностранной валюте и драгоценных металлах
 (020127000)</t>
  </si>
  <si>
    <t>436</t>
  </si>
  <si>
    <t>расчеты по вкладам товарищей по договору простого товарищества (0304T6000)</t>
  </si>
  <si>
    <t>Итого по разделу III (стр. 400+стр. 410+стр. 420+стр. 430+стр. 470+
стр. 480+стр. 510+стр. 520)</t>
  </si>
  <si>
    <t>Уменьшение стоимости основных средств **, всего *</t>
  </si>
  <si>
    <t>из них:
амортизация основных средств *</t>
  </si>
  <si>
    <t>Уменьшение стоимости нематериальных активов **, всего *</t>
  </si>
  <si>
    <t>из них:
амортизация нематериальных активов *</t>
  </si>
  <si>
    <t>Биологические активы (011300000)** (остаточная стоимость)</t>
  </si>
  <si>
    <t>Итого по разделу I
(стр. 030 + стр. 060 + стр. 070 + стр. 080 + стр. 100 + стр. 110 +
стр. 120 + стр. 130 + стр. 150 + стр. 160 + стр. 170)</t>
  </si>
  <si>
    <t>Итого по разделу II (стр. 200 + стр. 240 + стр. 250 + стр. 260 +
стр. 270 + стр. 280 + стр. 290)</t>
  </si>
  <si>
    <t>БАЛАНС (стр. 190 + стр. 340)</t>
  </si>
  <si>
    <t>Молчанова Г. А.</t>
  </si>
  <si>
    <t>6117001247</t>
  </si>
  <si>
    <t>ГОД</t>
  </si>
  <si>
    <t>5</t>
  </si>
  <si>
    <t>01.01.2025</t>
  </si>
  <si>
    <t>3</t>
  </si>
  <si>
    <t>500</t>
  </si>
  <si>
    <t>Шабалина Л. Н.</t>
  </si>
  <si>
    <t>деятельность по государственному заданию</t>
  </si>
  <si>
    <t>Описание сертификата</t>
  </si>
  <si>
    <t>Отпечаток сертификата</t>
  </si>
  <si>
    <t>Дата окончания действия</t>
  </si>
  <si>
    <t>Дата начала действия</t>
  </si>
  <si>
    <t>Кому выдан сертификат</t>
  </si>
  <si>
    <t>Кем выдан сертификат</t>
  </si>
  <si>
    <t>Серийный номер сертификата</t>
  </si>
  <si>
    <t>Дата подписания</t>
  </si>
  <si>
    <t>Кем подписан</t>
  </si>
  <si>
    <t>Документ подписан ЭП:</t>
  </si>
  <si>
    <t>/</t>
  </si>
  <si>
    <t>X</t>
  </si>
  <si>
    <t>Счета пассива баланса, итого
в том числе:</t>
  </si>
  <si>
    <t>Счета актива баланса, итого
в том числе:</t>
  </si>
  <si>
    <t>(код/пояснения)</t>
  </si>
  <si>
    <t>по ОКТМО</t>
  </si>
  <si>
    <t>по БК</t>
  </si>
  <si>
    <t>изменений</t>
  </si>
  <si>
    <t>код элемента бюджета /</t>
  </si>
  <si>
    <t>код главы</t>
  </si>
  <si>
    <t>изменений,</t>
  </si>
  <si>
    <t>Причина</t>
  </si>
  <si>
    <t>Реквизиты контрагента</t>
  </si>
  <si>
    <t>Сумма</t>
  </si>
  <si>
    <t>Код счета бюджетного учета</t>
  </si>
  <si>
    <t>2. Изменения в связи с реорганизацией</t>
  </si>
  <si>
    <t xml:space="preserve">                                                         Форма 0503773 с. 4</t>
  </si>
  <si>
    <t>Молчанова Галина Анатольевна</t>
  </si>
  <si>
    <t>МБОУ Крюковская СОШ</t>
  </si>
  <si>
    <t>Казначейство России</t>
  </si>
  <si>
    <t>720770BC1A957A6624434F6000478E25</t>
  </si>
  <si>
    <t>Подпись директора</t>
  </si>
  <si>
    <t>8F331CAC1264CBEA817BB61E9D2D5B430B1B044C</t>
  </si>
  <si>
    <t>Шпакова Ирина Николаевна</t>
  </si>
  <si>
    <t>Федеральное казначейство</t>
  </si>
  <si>
    <t>00CDDF5C6696C04DC7DB45A94D75BDBD7F</t>
  </si>
  <si>
    <t>A9F862259D63AEFAA6C1DE66E6AA5FCA7FF3604D</t>
  </si>
  <si>
    <t>Подпись главного бухгалтера</t>
  </si>
  <si>
    <t>360</t>
  </si>
  <si>
    <t>Непризнанный результат объекта инвестирования</t>
  </si>
  <si>
    <t>49</t>
  </si>
  <si>
    <t>Доходы и расходы по долгосрочным договорам строительного подряда</t>
  </si>
  <si>
    <t>45</t>
  </si>
  <si>
    <t>330</t>
  </si>
  <si>
    <t>Финансовые активы в управляющих компаниях</t>
  </si>
  <si>
    <t>40</t>
  </si>
  <si>
    <t>320</t>
  </si>
  <si>
    <t>Доходы от инвестиций на создание и (или) реконструкцию объекта концессии</t>
  </si>
  <si>
    <t>39</t>
  </si>
  <si>
    <t>310</t>
  </si>
  <si>
    <t>Сметная стоимость создания
(реконструкции) объекта концессии</t>
  </si>
  <si>
    <t>38</t>
  </si>
  <si>
    <t>300</t>
  </si>
  <si>
    <t>Акции по номинальной стоимости</t>
  </si>
  <si>
    <t>31</t>
  </si>
  <si>
    <t>Расчеты по исполнению денежных обязательств через третьих лиц</t>
  </si>
  <si>
    <t>30</t>
  </si>
  <si>
    <t>11</t>
  </si>
  <si>
    <t>4</t>
  </si>
  <si>
    <t>счета</t>
  </si>
  <si>
    <t>ки</t>
  </si>
  <si>
    <t>показателя</t>
  </si>
  <si>
    <t xml:space="preserve">сового </t>
  </si>
  <si>
    <t>стро-</t>
  </si>
  <si>
    <t>забалансового счета,</t>
  </si>
  <si>
    <t>забалан-</t>
  </si>
  <si>
    <t>Сумма изменений, всего 
руб.</t>
  </si>
  <si>
    <t xml:space="preserve">Наименование </t>
  </si>
  <si>
    <t>Номер</t>
  </si>
  <si>
    <t>Форма 0503773 с.7</t>
  </si>
  <si>
    <t>Материальные ценности, выданные в личное пользование работникам (сотрудникам)</t>
  </si>
  <si>
    <t>27</t>
  </si>
  <si>
    <t>Имущество, переданное в безвозмездное пользование</t>
  </si>
  <si>
    <t>26</t>
  </si>
  <si>
    <t>Имущество, переданное в возмездное пользование (аренду)</t>
  </si>
  <si>
    <t>25</t>
  </si>
  <si>
    <t>Нефинансовые активы, переданные в доверительное управление</t>
  </si>
  <si>
    <t>24</t>
  </si>
  <si>
    <t>230</t>
  </si>
  <si>
    <t>Периодические издания для пользования</t>
  </si>
  <si>
    <t>23</t>
  </si>
  <si>
    <t>220</t>
  </si>
  <si>
    <t>Материальные ценности, полученные по централизованному снабжению</t>
  </si>
  <si>
    <t>22</t>
  </si>
  <si>
    <t>210</t>
  </si>
  <si>
    <t>Основные средства в эксплуатации</t>
  </si>
  <si>
    <t>21</t>
  </si>
  <si>
    <t>в том числе:</t>
  </si>
  <si>
    <t>Задолженность, не востребованная кредиторами, всего</t>
  </si>
  <si>
    <t>20</t>
  </si>
  <si>
    <t>183</t>
  </si>
  <si>
    <t>источники финансирования дефицита</t>
  </si>
  <si>
    <t>182</t>
  </si>
  <si>
    <t>расходы</t>
  </si>
  <si>
    <t>181</t>
  </si>
  <si>
    <t>доходы</t>
  </si>
  <si>
    <t>180</t>
  </si>
  <si>
    <t xml:space="preserve">Выбытия денежных средств, всего </t>
  </si>
  <si>
    <t>18</t>
  </si>
  <si>
    <t>173</t>
  </si>
  <si>
    <t>172</t>
  </si>
  <si>
    <t>171</t>
  </si>
  <si>
    <t>Поступления денежных средств, всего</t>
  </si>
  <si>
    <t>17</t>
  </si>
  <si>
    <t>Переплата пенсий и пособий вследствие
неправильного применения законодательства
о пенсиях и пособиях, счетных ошибок</t>
  </si>
  <si>
    <t>16</t>
  </si>
  <si>
    <t>Расчетные документы, не оплаченные в срок
из-за отсутствия средств на счете государст-
венного (мунципального) учреждения</t>
  </si>
  <si>
    <t>15</t>
  </si>
  <si>
    <t>Экспериментальные устройства</t>
  </si>
  <si>
    <t>13</t>
  </si>
  <si>
    <t>Форма 0503773 с.6</t>
  </si>
  <si>
    <t>Спецоборудование для выполнения научно-
исследовательских работ по договорам 
с заказчиками</t>
  </si>
  <si>
    <t>12</t>
  </si>
  <si>
    <t>105</t>
  </si>
  <si>
    <t>иное обеспечение</t>
  </si>
  <si>
    <t>104</t>
  </si>
  <si>
    <t>поручительство</t>
  </si>
  <si>
    <t>103</t>
  </si>
  <si>
    <t>банковская гарантия</t>
  </si>
  <si>
    <t>102</t>
  </si>
  <si>
    <t>залог</t>
  </si>
  <si>
    <t>задаток</t>
  </si>
  <si>
    <t>Обеспечение исполнения обязательств, всего</t>
  </si>
  <si>
    <t>090</t>
  </si>
  <si>
    <t>Запасные части к транспортным средствам, выданные взамен изношенных</t>
  </si>
  <si>
    <t>09</t>
  </si>
  <si>
    <t>Путевки неоплаченные</t>
  </si>
  <si>
    <t>08</t>
  </si>
  <si>
    <t>Награды, призы, кубки и ценные подарки, сувениры</t>
  </si>
  <si>
    <t>Задолженность учащихся и студентов 
за невозвращенные материальные ценности</t>
  </si>
  <si>
    <t>Материальные ценности, оплаченные 
по централизованному снабжению</t>
  </si>
  <si>
    <t>Сомнительная задолженность, всего</t>
  </si>
  <si>
    <t>Бланки строгой отчетности</t>
  </si>
  <si>
    <t>Материальные ценности на хранении</t>
  </si>
  <si>
    <t>Имущество, полученное в пользование</t>
  </si>
  <si>
    <t>3.  Изменения на забалансовых счетах</t>
  </si>
  <si>
    <t xml:space="preserve"> Форма 0503773 с. 5</t>
  </si>
  <si>
    <t>03.5</t>
  </si>
  <si>
    <t>03.4</t>
  </si>
  <si>
    <t>03.3</t>
  </si>
  <si>
    <t>03.2</t>
  </si>
  <si>
    <t>03.1</t>
  </si>
  <si>
    <t>изменений, руб.</t>
  </si>
  <si>
    <t>Код счета бухгалтерского учета</t>
  </si>
  <si>
    <t>4. Дополнительная информация по коду причины 03</t>
  </si>
  <si>
    <t xml:space="preserve">                                                         Форма 0503773 с.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</si>
</sst>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lightGray">
        <bgColor rgb="FFFFFFCC"/>
      </patternFill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27" fillId="0" borderId="0"/>
  </cellStyleXfs>
  <cellXfs count="261">
    <xf numFmtId="0" fontId="0" fillId="0" borderId="0" xfId="0"/>
    <xf numFmtId="49" fontId="19" fillId="0" borderId="10" xfId="0" applyNumberFormat="1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49" fontId="20" fillId="0" borderId="0" xfId="0" applyNumberFormat="1" applyFont="1" applyAlignment="1">
      <alignment horizontal="center" wrapText="1"/>
    </xf>
    <xf numFmtId="49" fontId="23" fillId="0" borderId="0" xfId="0" applyNumberFormat="1" applyFont="1" applyAlignment="1">
      <alignment horizontal="center"/>
    </xf>
    <xf numFmtId="49" fontId="22" fillId="15" borderId="11" xfId="0" applyNumberFormat="1" applyFont="1" applyFill="1" applyBorder="1" applyAlignment="1">
      <alignment horizontal="center"/>
    </xf>
    <xf numFmtId="49" fontId="22" fillId="15" borderId="12" xfId="0" applyNumberFormat="1" applyFont="1" applyFill="1" applyBorder="1" applyAlignment="1">
      <alignment horizontal="center"/>
    </xf>
    <xf numFmtId="49" fontId="22" fillId="15" borderId="13" xfId="0" applyNumberFormat="1" applyFont="1" applyFill="1" applyBorder="1" applyAlignment="1">
      <alignment horizontal="center"/>
    </xf>
    <xf numFmtId="0" fontId="18" fillId="0" borderId="0" xfId="0" applyFont="1"/>
    <xf numFmtId="0" fontId="19" fillId="0" borderId="0" xfId="0" applyFont="1"/>
    <xf numFmtId="49" fontId="19" fillId="0" borderId="14" xfId="0" applyNumberFormat="1" applyFont="1" applyBorder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49" fontId="21" fillId="0" borderId="0" xfId="0" applyNumberFormat="1" applyFont="1" applyAlignment="1">
      <alignment horizontal="center"/>
    </xf>
    <xf numFmtId="49" fontId="18" fillId="0" borderId="0" xfId="0" applyNumberFormat="1" applyFont="1" applyAlignment="1" applyProtection="1">
      <alignment horizontal="center"/>
      <protection locked="0"/>
    </xf>
    <xf numFmtId="49" fontId="18" fillId="0" borderId="0" xfId="0" applyNumberFormat="1" applyFont="1" applyAlignment="1">
      <alignment horizontal="center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Continuous"/>
    </xf>
    <xf numFmtId="0" fontId="20" fillId="0" borderId="0" xfId="0" applyFont="1" applyAlignment="1">
      <alignment horizontal="center"/>
    </xf>
    <xf numFmtId="49" fontId="20" fillId="0" borderId="0" xfId="0" applyNumberFormat="1" applyFont="1" applyAlignment="1">
      <alignment horizontal="center"/>
    </xf>
    <xf numFmtId="0" fontId="22" fillId="0" borderId="0" xfId="0" applyFont="1" applyAlignment="1">
      <alignment horizontal="right"/>
    </xf>
    <xf numFmtId="49" fontId="20" fillId="0" borderId="0" xfId="0" applyNumberFormat="1" applyFont="1"/>
    <xf numFmtId="0" fontId="20" fillId="0" borderId="15" xfId="0" applyFont="1" applyBorder="1"/>
    <xf numFmtId="0" fontId="20" fillId="0" borderId="15" xfId="0" applyFont="1" applyBorder="1" applyAlignment="1">
      <alignment horizontal="left" wrapText="1"/>
    </xf>
    <xf numFmtId="49" fontId="24" fillId="0" borderId="0" xfId="0" applyNumberFormat="1" applyFont="1"/>
    <xf numFmtId="49" fontId="22" fillId="0" borderId="16" xfId="0" applyNumberFormat="1" applyFont="1" applyBorder="1" applyAlignment="1">
      <alignment horizontal="center" vertical="center"/>
    </xf>
    <xf numFmtId="49" fontId="22" fillId="0" borderId="17" xfId="0" applyNumberFormat="1" applyFont="1" applyBorder="1" applyAlignment="1">
      <alignment horizontal="center" vertical="center" wrapText="1"/>
    </xf>
    <xf numFmtId="49" fontId="22" fillId="0" borderId="18" xfId="0" applyNumberFormat="1" applyFont="1" applyBorder="1" applyAlignment="1">
      <alignment horizontal="center" vertical="center"/>
    </xf>
    <xf numFmtId="49" fontId="22" fillId="0" borderId="19" xfId="0" applyNumberFormat="1" applyFont="1" applyBorder="1" applyAlignment="1">
      <alignment vertical="center"/>
    </xf>
    <xf numFmtId="49" fontId="22" fillId="0" borderId="20" xfId="0" applyNumberFormat="1" applyFont="1" applyBorder="1" applyAlignment="1">
      <alignment horizontal="center" vertical="center" wrapText="1"/>
    </xf>
    <xf numFmtId="49" fontId="22" fillId="0" borderId="21" xfId="0" applyNumberFormat="1" applyFont="1" applyBorder="1" applyAlignment="1">
      <alignment vertical="center"/>
    </xf>
    <xf numFmtId="49" fontId="22" fillId="0" borderId="22" xfId="0" applyNumberFormat="1" applyFont="1" applyBorder="1" applyAlignment="1">
      <alignment vertical="center" wrapText="1"/>
    </xf>
    <xf numFmtId="49" fontId="22" fillId="0" borderId="22" xfId="0" applyNumberFormat="1" applyFont="1" applyBorder="1" applyAlignment="1">
      <alignment horizontal="center" vertical="center" wrapText="1"/>
    </xf>
    <xf numFmtId="49" fontId="22" fillId="0" borderId="23" xfId="0" applyNumberFormat="1" applyFont="1" applyBorder="1" applyAlignment="1">
      <alignment horizontal="center" vertical="center"/>
    </xf>
    <xf numFmtId="49" fontId="22" fillId="0" borderId="17" xfId="0" applyNumberFormat="1" applyFont="1" applyBorder="1" applyAlignment="1">
      <alignment horizontal="center" vertical="center"/>
    </xf>
    <xf numFmtId="0" fontId="25" fillId="15" borderId="0" xfId="0" applyFont="1" applyFill="1" applyAlignment="1">
      <alignment horizontal="center" wrapText="1"/>
    </xf>
    <xf numFmtId="0" fontId="22" fillId="15" borderId="24" xfId="0" applyFont="1" applyFill="1" applyBorder="1" applyAlignment="1">
      <alignment wrapText="1"/>
    </xf>
    <xf numFmtId="0" fontId="22" fillId="15" borderId="24" xfId="0" applyFont="1" applyFill="1" applyBorder="1" applyAlignment="1">
      <alignment horizontal="left" wrapText="1"/>
    </xf>
    <xf numFmtId="0" fontId="22" fillId="15" borderId="25" xfId="0" applyFont="1" applyFill="1" applyBorder="1" applyAlignment="1">
      <alignment horizontal="left" wrapText="1"/>
    </xf>
    <xf numFmtId="0" fontId="25" fillId="15" borderId="26" xfId="0" applyFont="1" applyFill="1" applyBorder="1" applyAlignment="1">
      <alignment horizontal="left" wrapText="1"/>
    </xf>
    <xf numFmtId="0" fontId="22" fillId="15" borderId="27" xfId="0" applyFont="1" applyFill="1" applyBorder="1" applyAlignment="1">
      <alignment horizontal="left" wrapText="1"/>
    </xf>
    <xf numFmtId="0" fontId="22" fillId="15" borderId="24" xfId="0" applyFont="1" applyFill="1" applyBorder="1" applyAlignment="1">
      <alignment horizontal="left" wrapText="1" indent="2"/>
    </xf>
    <xf numFmtId="0" fontId="22" fillId="15" borderId="24" xfId="0" applyFont="1" applyFill="1" applyBorder="1" applyAlignment="1">
      <alignment horizontal="left" wrapText="1" indent="1"/>
    </xf>
    <xf numFmtId="0" fontId="22" fillId="15" borderId="28" xfId="0" applyFont="1" applyFill="1" applyBorder="1" applyAlignment="1">
      <alignment horizontal="left" wrapText="1"/>
    </xf>
    <xf numFmtId="0" fontId="22" fillId="15" borderId="27" xfId="0" applyFont="1" applyFill="1" applyBorder="1" applyAlignment="1">
      <alignment horizontal="left" wrapText="1" indent="3"/>
    </xf>
    <xf numFmtId="0" fontId="22" fillId="15" borderId="27" xfId="0" applyFont="1" applyFill="1" applyBorder="1" applyAlignment="1">
      <alignment horizontal="left" wrapText="1" indent="2"/>
    </xf>
    <xf numFmtId="0" fontId="22" fillId="15" borderId="27" xfId="0" applyFont="1" applyFill="1" applyBorder="1" applyAlignment="1">
      <alignment horizontal="left" wrapText="1" indent="1"/>
    </xf>
    <xf numFmtId="0" fontId="25" fillId="15" borderId="29" xfId="0" applyFont="1" applyFill="1" applyBorder="1" applyAlignment="1">
      <alignment horizontal="center" wrapText="1"/>
    </xf>
    <xf numFmtId="49" fontId="22" fillId="15" borderId="30" xfId="0" applyNumberFormat="1" applyFont="1" applyFill="1" applyBorder="1" applyAlignment="1">
      <alignment horizontal="center"/>
    </xf>
    <xf numFmtId="49" fontId="20" fillId="0" borderId="15" xfId="0" applyNumberFormat="1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19" fillId="0" borderId="0" xfId="0" applyFont="1" applyAlignment="1">
      <alignment horizontal="center"/>
    </xf>
    <xf numFmtId="49" fontId="22" fillId="15" borderId="31" xfId="0" applyNumberFormat="1" applyFont="1" applyFill="1" applyBorder="1" applyAlignment="1">
      <alignment horizontal="center"/>
    </xf>
    <xf numFmtId="0" fontId="25" fillId="15" borderId="27" xfId="0" applyFont="1" applyFill="1" applyBorder="1" applyAlignment="1">
      <alignment horizontal="left" wrapText="1"/>
    </xf>
    <xf numFmtId="0" fontId="25" fillId="15" borderId="0" xfId="0" applyFont="1" applyFill="1" applyAlignment="1">
      <alignment horizontal="left" wrapText="1"/>
    </xf>
    <xf numFmtId="0" fontId="25" fillId="15" borderId="32" xfId="0" applyFont="1" applyFill="1" applyBorder="1" applyAlignment="1">
      <alignment horizontal="left" wrapText="1"/>
    </xf>
    <xf numFmtId="2" fontId="22" fillId="0" borderId="33" xfId="0" applyNumberFormat="1" applyFont="1" applyBorder="1" applyAlignment="1" applyProtection="1">
      <alignment horizontal="right"/>
      <protection locked="0"/>
    </xf>
    <xf numFmtId="2" fontId="22" fillId="0" borderId="34" xfId="0" applyNumberFormat="1" applyFont="1" applyBorder="1" applyAlignment="1" applyProtection="1">
      <alignment horizontal="right"/>
      <protection locked="0"/>
    </xf>
    <xf numFmtId="2" fontId="22" fillId="16" borderId="34" xfId="0" applyNumberFormat="1" applyFont="1" applyFill="1" applyBorder="1" applyAlignment="1">
      <alignment horizontal="right"/>
    </xf>
    <xf numFmtId="2" fontId="22" fillId="0" borderId="35" xfId="0" applyNumberFormat="1" applyFont="1" applyBorder="1" applyAlignment="1" applyProtection="1">
      <alignment horizontal="right"/>
      <protection locked="0"/>
    </xf>
    <xf numFmtId="2" fontId="22" fillId="17" borderId="34" xfId="0" applyNumberFormat="1" applyFont="1" applyFill="1" applyBorder="1" applyAlignment="1">
      <alignment horizontal="right"/>
    </xf>
    <xf numFmtId="2" fontId="22" fillId="17" borderId="35" xfId="0" applyNumberFormat="1" applyFont="1" applyFill="1" applyBorder="1" applyAlignment="1">
      <alignment horizontal="right"/>
    </xf>
    <xf numFmtId="2" fontId="22" fillId="16" borderId="36" xfId="0" applyNumberFormat="1" applyFont="1" applyFill="1" applyBorder="1" applyAlignment="1">
      <alignment horizontal="right"/>
    </xf>
    <xf numFmtId="2" fontId="22" fillId="0" borderId="36" xfId="0" applyNumberFormat="1" applyFont="1" applyBorder="1" applyAlignment="1" applyProtection="1">
      <alignment horizontal="right"/>
      <protection locked="0"/>
    </xf>
    <xf numFmtId="2" fontId="22" fillId="0" borderId="37" xfId="0" applyNumberFormat="1" applyFont="1" applyBorder="1" applyAlignment="1" applyProtection="1">
      <alignment horizontal="right"/>
      <protection locked="0"/>
    </xf>
    <xf numFmtId="2" fontId="22" fillId="16" borderId="33" xfId="0" applyNumberFormat="1" applyFont="1" applyFill="1" applyBorder="1" applyAlignment="1">
      <alignment horizontal="right"/>
    </xf>
    <xf numFmtId="2" fontId="22" fillId="0" borderId="38" xfId="0" applyNumberFormat="1" applyFont="1" applyBorder="1" applyAlignment="1" applyProtection="1">
      <alignment horizontal="right"/>
      <protection locked="0"/>
    </xf>
    <xf numFmtId="2" fontId="22" fillId="0" borderId="17" xfId="0" applyNumberFormat="1" applyFont="1" applyBorder="1" applyAlignment="1" applyProtection="1">
      <alignment horizontal="right"/>
      <protection locked="0"/>
    </xf>
    <xf numFmtId="2" fontId="22" fillId="0" borderId="39" xfId="0" applyNumberFormat="1" applyFont="1" applyBorder="1" applyAlignment="1" applyProtection="1">
      <alignment horizontal="right"/>
      <protection locked="0"/>
    </xf>
    <xf numFmtId="2" fontId="22" fillId="17" borderId="40" xfId="0" applyNumberFormat="1" applyFont="1" applyFill="1" applyBorder="1" applyAlignment="1">
      <alignment horizontal="right"/>
    </xf>
    <xf numFmtId="2" fontId="22" fillId="17" borderId="41" xfId="0" applyNumberFormat="1" applyFont="1" applyFill="1" applyBorder="1" applyAlignment="1">
      <alignment horizontal="right"/>
    </xf>
    <xf numFmtId="2" fontId="25" fillId="18" borderId="40" xfId="0" applyNumberFormat="1" applyFont="1" applyFill="1" applyBorder="1" applyAlignment="1">
      <alignment horizontal="right"/>
    </xf>
    <xf numFmtId="0" fontId="25" fillId="15" borderId="28" xfId="0" applyFont="1" applyFill="1" applyBorder="1" applyAlignment="1">
      <alignment horizontal="left" wrapText="1"/>
    </xf>
    <xf numFmtId="2" fontId="22" fillId="16" borderId="17" xfId="0" applyNumberFormat="1" applyFont="1" applyFill="1" applyBorder="1" applyAlignment="1">
      <alignment horizontal="right"/>
    </xf>
    <xf numFmtId="2" fontId="25" fillId="18" borderId="41" xfId="0" applyNumberFormat="1" applyFont="1" applyFill="1" applyBorder="1" applyAlignment="1">
      <alignment horizontal="right"/>
    </xf>
    <xf numFmtId="0" fontId="22" fillId="15" borderId="42" xfId="0" applyFont="1" applyFill="1" applyBorder="1" applyAlignment="1">
      <alignment horizontal="left" wrapText="1" indent="1"/>
    </xf>
    <xf numFmtId="49" fontId="2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26" fillId="0" borderId="0" xfId="0" applyNumberFormat="1" applyFont="1" applyAlignment="1">
      <alignment horizontal="left" indent="1"/>
    </xf>
    <xf numFmtId="14" fontId="26" fillId="0" borderId="0" xfId="0" applyNumberFormat="1" applyFont="1" applyAlignment="1">
      <alignment horizontal="left" indent="1"/>
    </xf>
    <xf numFmtId="0" fontId="29" fillId="0" borderId="0" xfId="0" applyFont="1" applyAlignment="1">
      <alignment horizontal="center" vertical="center"/>
    </xf>
    <xf numFmtId="0" fontId="22" fillId="0" borderId="0" xfId="0" applyFont="1"/>
    <xf numFmtId="49" fontId="22" fillId="0" borderId="0" xfId="0" applyNumberFormat="1" applyFont="1" applyAlignment="1" applyProtection="1">
      <alignment horizontal="left" wrapText="1"/>
      <protection locked="0"/>
    </xf>
    <xf numFmtId="49" fontId="22" fillId="0" borderId="55" xfId="0" applyNumberFormat="1" applyFont="1" applyBorder="1" applyAlignment="1" applyProtection="1">
      <alignment horizontal="left" wrapText="1"/>
      <protection locked="0"/>
    </xf>
    <xf numFmtId="49" fontId="22" fillId="0" borderId="56" xfId="0" applyNumberFormat="1" applyFont="1" applyBorder="1" applyAlignment="1" applyProtection="1">
      <alignment wrapText="1"/>
      <protection locked="0"/>
    </xf>
    <xf numFmtId="49" fontId="22" fillId="0" borderId="57" xfId="0" applyNumberFormat="1" applyFont="1" applyBorder="1" applyAlignment="1" applyProtection="1">
      <alignment wrapText="1"/>
      <protection locked="0"/>
    </xf>
    <xf numFmtId="49" fontId="22" fillId="0" borderId="58" xfId="0" applyNumberFormat="1" applyFont="1" applyBorder="1" applyAlignment="1" applyProtection="1">
      <alignment wrapText="1"/>
      <protection locked="0"/>
    </xf>
    <xf numFmtId="49" fontId="22" fillId="0" borderId="36" xfId="0" applyNumberFormat="1" applyFont="1" applyBorder="1" applyAlignment="1" applyProtection="1">
      <alignment horizontal="center" wrapText="1"/>
      <protection locked="0"/>
    </xf>
    <xf numFmtId="164" fontId="22" fillId="0" borderId="30" xfId="0" applyNumberFormat="1" applyFont="1" applyBorder="1" applyAlignment="1" applyProtection="1">
      <alignment horizontal="center"/>
      <protection locked="0"/>
    </xf>
    <xf numFmtId="49" fontId="22" fillId="0" borderId="59" xfId="0" applyNumberFormat="1" applyFont="1" applyBorder="1" applyAlignment="1" applyProtection="1">
      <alignment horizontal="center" wrapText="1"/>
      <protection locked="0"/>
    </xf>
    <xf numFmtId="49" fontId="22" fillId="0" borderId="46" xfId="0" applyNumberFormat="1" applyFont="1" applyBorder="1" applyAlignment="1" applyProtection="1">
      <alignment horizontal="center" wrapText="1"/>
      <protection locked="0"/>
    </xf>
    <xf numFmtId="49" fontId="22" fillId="0" borderId="15" xfId="0" applyNumberFormat="1" applyFont="1" applyBorder="1" applyAlignment="1" applyProtection="1">
      <alignment horizontal="center" wrapText="1"/>
      <protection locked="0"/>
    </xf>
    <xf numFmtId="49" fontId="22" fillId="0" borderId="60" xfId="0" applyNumberFormat="1" applyFont="1" applyBorder="1" applyAlignment="1" applyProtection="1">
      <alignment horizontal="center" wrapText="1"/>
      <protection locked="0"/>
    </xf>
    <xf numFmtId="49" fontId="22" fillId="0" borderId="45" xfId="0" applyNumberFormat="1" applyFont="1" applyBorder="1" applyAlignment="1" applyProtection="1">
      <alignment horizontal="center" wrapText="1"/>
      <protection locked="0"/>
    </xf>
    <xf numFmtId="49" fontId="22" fillId="0" borderId="22" xfId="0" applyNumberFormat="1" applyFont="1" applyBorder="1" applyAlignment="1" applyProtection="1">
      <alignment horizontal="center" wrapText="1"/>
      <protection locked="0"/>
    </xf>
    <xf numFmtId="164" fontId="22" fillId="0" borderId="61" xfId="0" applyNumberFormat="1" applyFont="1" applyBorder="1" applyAlignment="1" applyProtection="1">
      <alignment horizontal="right"/>
      <protection locked="0"/>
    </xf>
    <xf numFmtId="49" fontId="22" fillId="15" borderId="22" xfId="0" applyNumberFormat="1" applyFont="1" applyFill="1" applyBorder="1" applyAlignment="1">
      <alignment horizontal="center"/>
    </xf>
    <xf numFmtId="164" fontId="22" fillId="18" borderId="61" xfId="0" applyNumberFormat="1" applyFont="1" applyFill="1" applyBorder="1" applyAlignment="1">
      <alignment horizontal="right"/>
    </xf>
    <xf numFmtId="0" fontId="22" fillId="15" borderId="15" xfId="0" applyFont="1" applyFill="1" applyBorder="1" applyAlignment="1">
      <alignment horizontal="left" wrapText="1"/>
    </xf>
    <xf numFmtId="49" fontId="22" fillId="0" borderId="46" xfId="0" applyNumberFormat="1" applyFont="1" applyBorder="1" applyAlignment="1" applyProtection="1">
      <alignment horizontal="left" wrapText="1"/>
      <protection locked="0"/>
    </xf>
    <xf numFmtId="49" fontId="22" fillId="15" borderId="33" xfId="0" applyNumberFormat="1" applyFont="1" applyFill="1" applyBorder="1" applyAlignment="1">
      <alignment horizontal="center"/>
    </xf>
    <xf numFmtId="164" fontId="22" fillId="18" borderId="12" xfId="0" applyNumberFormat="1" applyFont="1" applyFill="1" applyBorder="1" applyAlignment="1">
      <alignment horizontal="right"/>
    </xf>
    <xf numFmtId="49" fontId="22" fillId="0" borderId="0" xfId="0" applyNumberFormat="1" applyFont="1" applyAlignment="1">
      <alignment horizontal="center" vertical="center"/>
    </xf>
    <xf numFmtId="49" fontId="22" fillId="0" borderId="0" xfId="0" applyNumberFormat="1" applyFont="1" applyAlignment="1">
      <alignment horizontal="center" vertical="center" wrapText="1"/>
    </xf>
    <xf numFmtId="49" fontId="22" fillId="0" borderId="21" xfId="0" applyNumberFormat="1" applyFont="1" applyBorder="1" applyAlignment="1">
      <alignment horizontal="center" vertical="center"/>
    </xf>
    <xf numFmtId="49" fontId="22" fillId="0" borderId="19" xfId="0" applyNumberFormat="1" applyFont="1" applyBorder="1" applyAlignment="1">
      <alignment horizontal="center" vertical="center"/>
    </xf>
    <xf numFmtId="0" fontId="22" fillId="0" borderId="15" xfId="0" applyFont="1" applyBorder="1"/>
    <xf numFmtId="49" fontId="22" fillId="0" borderId="0" xfId="0" applyNumberFormat="1" applyFont="1"/>
    <xf numFmtId="0" fontId="22" fillId="0" borderId="0" xfId="0" applyFont="1" applyAlignment="1">
      <alignment horizontal="left"/>
    </xf>
    <xf numFmtId="49" fontId="19" fillId="0" borderId="0" xfId="0" applyNumberFormat="1" applyFont="1" applyAlignment="1">
      <alignment horizontal="center" wrapText="1"/>
    </xf>
    <xf numFmtId="49" fontId="19" fillId="0" borderId="0" xfId="0" applyNumberFormat="1" applyFont="1" applyAlignment="1">
      <alignment horizontal="right" wrapText="1" indent="1"/>
    </xf>
    <xf numFmtId="49" fontId="22" fillId="19" borderId="15" xfId="0" applyNumberFormat="1" applyFont="1" applyFill="1" applyBorder="1" applyAlignment="1" applyProtection="1">
      <alignment horizontal="center" wrapText="1"/>
      <protection locked="0"/>
    </xf>
    <xf numFmtId="164" fontId="22" fillId="19" borderId="61" xfId="0" applyNumberFormat="1" applyFont="1" applyFill="1" applyBorder="1" applyAlignment="1" applyProtection="1">
      <alignment horizontal="right"/>
      <protection locked="0"/>
    </xf>
    <xf numFmtId="49" fontId="22" fillId="19" borderId="22" xfId="0" applyNumberFormat="1" applyFont="1" applyFill="1" applyBorder="1" applyAlignment="1" applyProtection="1">
      <alignment horizontal="center" wrapText="1"/>
      <protection locked="0"/>
    </xf>
    <xf numFmtId="49" fontId="22" fillId="19" borderId="45" xfId="0" applyNumberFormat="1" applyFont="1" applyFill="1" applyBorder="1" applyAlignment="1" applyProtection="1">
      <alignment horizontal="center" wrapText="1"/>
      <protection locked="0"/>
    </xf>
    <xf numFmtId="49" fontId="22" fillId="19" borderId="46" xfId="0" applyNumberFormat="1" applyFont="1" applyFill="1" applyBorder="1" applyAlignment="1" applyProtection="1">
      <alignment horizontal="center" wrapText="1"/>
      <protection locked="0"/>
    </xf>
    <xf numFmtId="49" fontId="22" fillId="19" borderId="60" xfId="0" applyNumberFormat="1" applyFont="1" applyFill="1" applyBorder="1" applyAlignment="1" applyProtection="1">
      <alignment horizontal="center" wrapText="1"/>
      <protection locked="0"/>
    </xf>
    <xf numFmtId="49" fontId="22" fillId="19" borderId="46" xfId="0" applyNumberFormat="1" applyFont="1" applyFill="1" applyBorder="1" applyAlignment="1" applyProtection="1">
      <alignment horizontal="left" wrapText="1" indent="1"/>
      <protection locked="0"/>
    </xf>
    <xf numFmtId="49" fontId="22" fillId="19" borderId="0" xfId="0" applyNumberFormat="1" applyFont="1" applyFill="1" applyAlignment="1" applyProtection="1">
      <alignment horizontal="left"/>
      <protection locked="0"/>
    </xf>
    <xf numFmtId="0" fontId="0" fillId="19" borderId="0" xfId="0" applyFill="1"/>
    <xf numFmtId="164" fontId="22" fillId="19" borderId="11" xfId="0" applyNumberFormat="1" applyFont="1" applyFill="1" applyBorder="1" applyAlignment="1" applyProtection="1">
      <alignment horizontal="right"/>
      <protection locked="0"/>
    </xf>
    <xf numFmtId="49" fontId="22" fillId="19" borderId="34" xfId="0" applyNumberFormat="1" applyFont="1" applyFill="1" applyBorder="1" applyAlignment="1" applyProtection="1">
      <alignment horizontal="center" wrapText="1"/>
      <protection locked="0"/>
    </xf>
    <xf numFmtId="49" fontId="19" fillId="0" borderId="0" xfId="0" applyNumberFormat="1" applyFont="1"/>
    <xf numFmtId="0" fontId="22" fillId="15" borderId="66" xfId="0" applyFont="1" applyFill="1" applyBorder="1" applyAlignment="1">
      <alignment horizontal="left" wrapText="1"/>
    </xf>
    <xf numFmtId="49" fontId="22" fillId="15" borderId="67" xfId="0" applyNumberFormat="1" applyFont="1" applyFill="1" applyBorder="1" applyAlignment="1">
      <alignment horizontal="center" wrapText="1"/>
    </xf>
    <xf numFmtId="0" fontId="22" fillId="15" borderId="68" xfId="0" applyFont="1" applyFill="1" applyBorder="1" applyAlignment="1">
      <alignment horizontal="left" wrapText="1"/>
    </xf>
    <xf numFmtId="49" fontId="22" fillId="15" borderId="69" xfId="0" applyNumberFormat="1" applyFont="1" applyFill="1" applyBorder="1" applyAlignment="1">
      <alignment horizontal="center" wrapText="1"/>
    </xf>
    <xf numFmtId="49" fontId="22" fillId="15" borderId="25" xfId="0" applyNumberFormat="1" applyFont="1" applyFill="1" applyBorder="1" applyAlignment="1">
      <alignment horizontal="center" wrapText="1"/>
    </xf>
    <xf numFmtId="0" fontId="22" fillId="15" borderId="70" xfId="0" applyFont="1" applyFill="1" applyBorder="1" applyAlignment="1">
      <alignment horizontal="left" wrapText="1"/>
    </xf>
    <xf numFmtId="49" fontId="22" fillId="15" borderId="71" xfId="0" applyNumberFormat="1" applyFont="1" applyFill="1" applyBorder="1" applyAlignment="1">
      <alignment horizontal="center" wrapText="1"/>
    </xf>
    <xf numFmtId="49" fontId="20" fillId="0" borderId="15" xfId="0" applyNumberFormat="1" applyFont="1" applyBorder="1" applyAlignment="1">
      <alignment horizontal="left" wrapText="1"/>
    </xf>
    <xf numFmtId="0" fontId="22" fillId="15" borderId="72" xfId="0" applyFont="1" applyFill="1" applyBorder="1" applyAlignment="1">
      <alignment horizontal="left" wrapText="1"/>
    </xf>
    <xf numFmtId="49" fontId="22" fillId="15" borderId="73" xfId="0" applyNumberFormat="1" applyFont="1" applyFill="1" applyBorder="1" applyAlignment="1">
      <alignment horizontal="center" wrapText="1"/>
    </xf>
    <xf numFmtId="2" fontId="22" fillId="0" borderId="74" xfId="0" applyNumberFormat="1" applyFont="1" applyBorder="1" applyAlignment="1" applyProtection="1">
      <alignment horizontal="right"/>
      <protection locked="0"/>
    </xf>
    <xf numFmtId="2" fontId="22" fillId="0" borderId="44" xfId="0" applyNumberFormat="1" applyFont="1" applyBorder="1" applyAlignment="1" applyProtection="1">
      <alignment horizontal="right"/>
      <protection locked="0"/>
    </xf>
    <xf numFmtId="2" fontId="22" fillId="0" borderId="22" xfId="0" applyNumberFormat="1" applyFont="1" applyBorder="1" applyAlignment="1" applyProtection="1">
      <alignment horizontal="right"/>
      <protection locked="0"/>
    </xf>
    <xf numFmtId="2" fontId="22" fillId="16" borderId="22" xfId="0" applyNumberFormat="1" applyFont="1" applyFill="1" applyBorder="1" applyAlignment="1">
      <alignment horizontal="right"/>
    </xf>
    <xf numFmtId="2" fontId="22" fillId="20" borderId="39" xfId="0" applyNumberFormat="1" applyFont="1" applyFill="1" applyBorder="1" applyAlignment="1">
      <alignment horizontal="right"/>
    </xf>
    <xf numFmtId="2" fontId="22" fillId="20" borderId="17" xfId="0" applyNumberFormat="1" applyFont="1" applyFill="1" applyBorder="1" applyAlignment="1">
      <alignment horizontal="right"/>
    </xf>
    <xf numFmtId="0" fontId="22" fillId="15" borderId="0" xfId="0" applyFont="1" applyFill="1" applyAlignment="1">
      <alignment horizontal="left" wrapText="1" indent="2"/>
    </xf>
    <xf numFmtId="49" fontId="22" fillId="15" borderId="43" xfId="0" applyNumberFormat="1" applyFont="1" applyFill="1" applyBorder="1" applyAlignment="1">
      <alignment horizontal="center" wrapText="1"/>
    </xf>
    <xf numFmtId="2" fontId="22" fillId="0" borderId="45" xfId="0" applyNumberFormat="1" applyFont="1" applyBorder="1" applyAlignment="1" applyProtection="1">
      <alignment horizontal="right"/>
      <protection locked="0"/>
    </xf>
    <xf numFmtId="49" fontId="22" fillId="15" borderId="32" xfId="0" applyNumberFormat="1" applyFont="1" applyFill="1" applyBorder="1" applyAlignment="1">
      <alignment horizontal="center" vertical="top" wrapText="1"/>
    </xf>
    <xf numFmtId="49" fontId="22" fillId="15" borderId="61" xfId="0" applyNumberFormat="1" applyFont="1" applyFill="1" applyBorder="1" applyAlignment="1">
      <alignment horizontal="center"/>
    </xf>
    <xf numFmtId="49" fontId="22" fillId="15" borderId="32" xfId="0" applyNumberFormat="1" applyFont="1" applyFill="1" applyBorder="1" applyAlignment="1">
      <alignment horizontal="center" wrapText="1"/>
    </xf>
    <xf numFmtId="2" fontId="22" fillId="20" borderId="39" xfId="0" applyNumberFormat="1" applyFont="1" applyFill="1" applyBorder="1"/>
    <xf numFmtId="2" fontId="22" fillId="20" borderId="17" xfId="0" applyNumberFormat="1" applyFont="1" applyFill="1" applyBorder="1"/>
    <xf numFmtId="49" fontId="22" fillId="15" borderId="31" xfId="0" applyNumberFormat="1" applyFont="1" applyFill="1" applyBorder="1"/>
    <xf numFmtId="0" fontId="22" fillId="15" borderId="75" xfId="0" applyFont="1" applyFill="1" applyBorder="1" applyAlignment="1">
      <alignment horizontal="left" wrapText="1"/>
    </xf>
    <xf numFmtId="0" fontId="22" fillId="15" borderId="76" xfId="0" applyFont="1" applyFill="1" applyBorder="1" applyAlignment="1">
      <alignment horizontal="left" wrapText="1"/>
    </xf>
    <xf numFmtId="49" fontId="22" fillId="15" borderId="67" xfId="0" applyNumberFormat="1" applyFont="1" applyFill="1" applyBorder="1" applyAlignment="1">
      <alignment horizontal="center" vertical="top" wrapText="1"/>
    </xf>
    <xf numFmtId="49" fontId="22" fillId="15" borderId="25" xfId="0" applyNumberFormat="1" applyFont="1" applyFill="1" applyBorder="1" applyAlignment="1">
      <alignment vertical="top" wrapText="1"/>
    </xf>
    <xf numFmtId="49" fontId="22" fillId="15" borderId="43" xfId="0" applyNumberFormat="1" applyFont="1" applyFill="1" applyBorder="1" applyAlignment="1">
      <alignment vertical="top" wrapText="1"/>
    </xf>
    <xf numFmtId="2" fontId="22" fillId="20" borderId="18" xfId="0" applyNumberFormat="1" applyFont="1" applyFill="1" applyBorder="1" applyAlignment="1">
      <alignment horizontal="right"/>
    </xf>
    <xf numFmtId="0" fontId="22" fillId="15" borderId="10" xfId="0" applyFont="1" applyFill="1" applyBorder="1" applyAlignment="1">
      <alignment horizontal="left" wrapText="1" indent="2"/>
    </xf>
    <xf numFmtId="0" fontId="22" fillId="15" borderId="77" xfId="0" applyFont="1" applyFill="1" applyBorder="1" applyAlignment="1">
      <alignment horizontal="left" wrapText="1"/>
    </xf>
    <xf numFmtId="49" fontId="20" fillId="0" borderId="0" xfId="0" applyNumberFormat="1" applyFont="1" applyAlignment="1">
      <alignment horizontal="left"/>
    </xf>
    <xf numFmtId="49" fontId="19" fillId="0" borderId="0" xfId="0" applyNumberFormat="1" applyFont="1" applyAlignment="1">
      <alignment horizontal="right" wrapText="1"/>
    </xf>
    <xf numFmtId="0" fontId="22" fillId="19" borderId="24" xfId="0" applyFont="1" applyFill="1" applyBorder="1" applyAlignment="1" applyProtection="1">
      <alignment horizontal="left" wrapText="1"/>
      <protection locked="0"/>
    </xf>
    <xf numFmtId="49" fontId="22" fillId="19" borderId="61" xfId="0" applyNumberFormat="1" applyFont="1" applyFill="1" applyBorder="1" applyAlignment="1" applyProtection="1">
      <alignment horizontal="center"/>
      <protection locked="0"/>
    </xf>
    <xf numFmtId="2" fontId="22" fillId="21" borderId="22" xfId="0" applyNumberFormat="1" applyFont="1" applyFill="1" applyBorder="1" applyAlignment="1">
      <alignment horizontal="right"/>
    </xf>
    <xf numFmtId="2" fontId="22" fillId="19" borderId="22" xfId="0" applyNumberFormat="1" applyFont="1" applyFill="1" applyBorder="1" applyAlignment="1" applyProtection="1">
      <alignment horizontal="right"/>
      <protection locked="0"/>
    </xf>
    <xf numFmtId="2" fontId="22" fillId="19" borderId="44" xfId="0" applyNumberFormat="1" applyFont="1" applyFill="1" applyBorder="1" applyAlignment="1" applyProtection="1">
      <alignment horizontal="right"/>
      <protection locked="0"/>
    </xf>
    <xf numFmtId="2" fontId="22" fillId="19" borderId="74" xfId="0" applyNumberFormat="1" applyFont="1" applyFill="1" applyBorder="1" applyAlignment="1" applyProtection="1">
      <alignment horizontal="right"/>
      <protection locked="0"/>
    </xf>
    <xf numFmtId="49" fontId="22" fillId="19" borderId="0" xfId="0" applyNumberFormat="1" applyFont="1" applyFill="1" applyAlignment="1">
      <alignment horizontal="center" vertical="center"/>
    </xf>
    <xf numFmtId="0" fontId="19" fillId="19" borderId="0" xfId="0" applyFont="1" applyFill="1"/>
    <xf numFmtId="0" fontId="22" fillId="19" borderId="24" xfId="0" applyFont="1" applyFill="1" applyBorder="1" applyAlignment="1" applyProtection="1">
      <alignment horizontal="left" wrapText="1" indent="2"/>
      <protection locked="0"/>
    </xf>
    <xf numFmtId="49" fontId="22" fillId="0" borderId="34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49" fontId="22" fillId="0" borderId="34" xfId="0" applyNumberFormat="1" applyFont="1" applyBorder="1" applyAlignment="1">
      <alignment horizontal="center" vertical="center" wrapText="1"/>
    </xf>
    <xf numFmtId="2" fontId="25" fillId="0" borderId="40" xfId="0" applyNumberFormat="1" applyFont="1" applyBorder="1" applyAlignment="1" applyProtection="1">
      <alignment horizontal="right"/>
      <protection locked="0"/>
    </xf>
    <xf numFmtId="2" fontId="22" fillId="0" borderId="33" xfId="0" applyNumberFormat="1" applyFont="1" applyBorder="1" applyAlignment="1" applyProtection="1">
      <alignment horizontal="right"/>
      <protection locked="0"/>
    </xf>
    <xf numFmtId="2" fontId="22" fillId="0" borderId="34" xfId="0" applyNumberFormat="1" applyFont="1" applyBorder="1" applyAlignment="1" applyProtection="1">
      <alignment horizontal="right"/>
      <protection locked="0"/>
    </xf>
    <xf numFmtId="49" fontId="22" fillId="0" borderId="45" xfId="0" applyNumberFormat="1" applyFont="1" applyBorder="1" applyAlignment="1">
      <alignment horizontal="center" vertical="center"/>
    </xf>
    <xf numFmtId="49" fontId="22" fillId="0" borderId="46" xfId="0" applyNumberFormat="1" applyFont="1" applyBorder="1" applyAlignment="1">
      <alignment horizontal="center" vertical="center"/>
    </xf>
    <xf numFmtId="2" fontId="22" fillId="0" borderId="38" xfId="0" applyNumberFormat="1" applyFont="1" applyBorder="1" applyAlignment="1" applyProtection="1">
      <alignment horizontal="right"/>
      <protection locked="0"/>
    </xf>
    <xf numFmtId="2" fontId="22" fillId="0" borderId="35" xfId="0" applyNumberFormat="1" applyFont="1" applyBorder="1" applyAlignment="1" applyProtection="1">
      <alignment horizontal="right"/>
      <protection locked="0"/>
    </xf>
    <xf numFmtId="2" fontId="22" fillId="17" borderId="34" xfId="0" applyNumberFormat="1" applyFont="1" applyFill="1" applyBorder="1" applyAlignment="1">
      <alignment horizontal="right"/>
    </xf>
    <xf numFmtId="49" fontId="22" fillId="15" borderId="13" xfId="0" applyNumberFormat="1" applyFont="1" applyFill="1" applyBorder="1" applyAlignment="1">
      <alignment horizontal="center"/>
    </xf>
    <xf numFmtId="49" fontId="22" fillId="15" borderId="12" xfId="0" applyNumberFormat="1" applyFont="1" applyFill="1" applyBorder="1" applyAlignment="1">
      <alignment horizontal="center"/>
    </xf>
    <xf numFmtId="49" fontId="22" fillId="15" borderId="11" xfId="0" applyNumberFormat="1" applyFont="1" applyFill="1" applyBorder="1" applyAlignment="1">
      <alignment horizontal="center"/>
    </xf>
    <xf numFmtId="49" fontId="22" fillId="0" borderId="45" xfId="0" applyNumberFormat="1" applyFont="1" applyBorder="1" applyAlignment="1">
      <alignment horizontal="center" vertical="center" wrapText="1"/>
    </xf>
    <xf numFmtId="2" fontId="22" fillId="16" borderId="33" xfId="0" applyNumberFormat="1" applyFont="1" applyFill="1" applyBorder="1" applyAlignment="1">
      <alignment horizontal="right"/>
    </xf>
    <xf numFmtId="2" fontId="22" fillId="16" borderId="34" xfId="0" applyNumberFormat="1" applyFont="1" applyFill="1" applyBorder="1" applyAlignment="1">
      <alignment horizontal="right"/>
    </xf>
    <xf numFmtId="2" fontId="25" fillId="16" borderId="40" xfId="0" applyNumberFormat="1" applyFont="1" applyFill="1" applyBorder="1" applyAlignment="1">
      <alignment horizontal="right"/>
    </xf>
    <xf numFmtId="49" fontId="19" fillId="0" borderId="0" xfId="0" applyNumberFormat="1" applyFont="1" applyAlignment="1">
      <alignment horizontal="center"/>
    </xf>
    <xf numFmtId="49" fontId="22" fillId="0" borderId="18" xfId="0" applyNumberFormat="1" applyFont="1" applyBorder="1" applyAlignment="1">
      <alignment horizontal="center" vertical="center" wrapText="1"/>
    </xf>
    <xf numFmtId="49" fontId="22" fillId="0" borderId="44" xfId="0" applyNumberFormat="1" applyFont="1" applyBorder="1" applyAlignment="1">
      <alignment horizontal="center" vertical="center" wrapText="1"/>
    </xf>
    <xf numFmtId="2" fontId="25" fillId="0" borderId="41" xfId="0" applyNumberFormat="1" applyFont="1" applyBorder="1" applyAlignment="1" applyProtection="1">
      <alignment horizontal="right"/>
      <protection locked="0"/>
    </xf>
    <xf numFmtId="2" fontId="22" fillId="17" borderId="35" xfId="0" applyNumberFormat="1" applyFont="1" applyFill="1" applyBorder="1" applyAlignment="1">
      <alignment horizontal="right"/>
    </xf>
    <xf numFmtId="49" fontId="19" fillId="0" borderId="10" xfId="0" applyNumberFormat="1" applyFont="1" applyBorder="1" applyAlignment="1">
      <alignment horizontal="center"/>
    </xf>
    <xf numFmtId="0" fontId="19" fillId="0" borderId="0" xfId="0" applyFont="1" applyAlignment="1">
      <alignment horizontal="right" indent="1"/>
    </xf>
    <xf numFmtId="0" fontId="19" fillId="0" borderId="43" xfId="0" applyFont="1" applyBorder="1" applyAlignment="1">
      <alignment horizontal="right" indent="1"/>
    </xf>
    <xf numFmtId="49" fontId="22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49" fontId="20" fillId="0" borderId="0" xfId="0" applyNumberFormat="1" applyFont="1" applyAlignment="1">
      <alignment horizontal="center" wrapText="1"/>
    </xf>
    <xf numFmtId="49" fontId="23" fillId="0" borderId="0" xfId="0" applyNumberFormat="1" applyFont="1" applyAlignment="1">
      <alignment horizontal="center"/>
    </xf>
    <xf numFmtId="0" fontId="29" fillId="0" borderId="53" xfId="0" applyFont="1" applyBorder="1" applyAlignment="1">
      <alignment horizontal="center" vertical="center"/>
    </xf>
    <xf numFmtId="0" fontId="29" fillId="0" borderId="5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22" fillId="0" borderId="18" xfId="0" applyNumberFormat="1" applyFont="1" applyBorder="1" applyAlignment="1">
      <alignment horizontal="center" vertical="center"/>
    </xf>
    <xf numFmtId="49" fontId="22" fillId="0" borderId="55" xfId="0" applyNumberFormat="1" applyFont="1" applyBorder="1" applyAlignment="1">
      <alignment horizontal="center" vertical="center"/>
    </xf>
    <xf numFmtId="49" fontId="22" fillId="0" borderId="16" xfId="0" applyNumberFormat="1" applyFont="1" applyBorder="1" applyAlignment="1">
      <alignment horizontal="center" vertical="center"/>
    </xf>
    <xf numFmtId="49" fontId="22" fillId="15" borderId="64" xfId="0" applyNumberFormat="1" applyFont="1" applyFill="1" applyBorder="1" applyAlignment="1">
      <alignment horizontal="center"/>
    </xf>
    <xf numFmtId="49" fontId="22" fillId="15" borderId="63" xfId="0" applyNumberFormat="1" applyFont="1" applyFill="1" applyBorder="1" applyAlignment="1">
      <alignment horizontal="center"/>
    </xf>
    <xf numFmtId="49" fontId="22" fillId="15" borderId="26" xfId="0" applyNumberFormat="1" applyFont="1" applyFill="1" applyBorder="1" applyAlignment="1">
      <alignment horizontal="center"/>
    </xf>
    <xf numFmtId="49" fontId="22" fillId="0" borderId="15" xfId="0" applyNumberFormat="1" applyFont="1" applyBorder="1" applyAlignment="1">
      <alignment horizontal="center" vertical="center" wrapText="1"/>
    </xf>
    <xf numFmtId="49" fontId="22" fillId="0" borderId="21" xfId="0" applyNumberFormat="1" applyFont="1" applyBorder="1" applyAlignment="1">
      <alignment horizontal="center" vertical="center" wrapText="1"/>
    </xf>
    <xf numFmtId="49" fontId="22" fillId="0" borderId="23" xfId="0" applyNumberFormat="1" applyFont="1" applyBorder="1" applyAlignment="1">
      <alignment horizontal="center" vertical="center"/>
    </xf>
    <xf numFmtId="49" fontId="22" fillId="0" borderId="65" xfId="0" applyNumberFormat="1" applyFont="1" applyBorder="1" applyAlignment="1">
      <alignment horizontal="center" vertical="center" wrapText="1"/>
    </xf>
    <xf numFmtId="49" fontId="22" fillId="0" borderId="0" xfId="0" applyNumberFormat="1" applyFont="1" applyAlignment="1">
      <alignment horizontal="center" vertical="center" wrapText="1"/>
    </xf>
    <xf numFmtId="49" fontId="22" fillId="0" borderId="19" xfId="0" applyNumberFormat="1" applyFont="1" applyBorder="1" applyAlignment="1">
      <alignment horizontal="center" vertical="center" wrapText="1"/>
    </xf>
    <xf numFmtId="49" fontId="22" fillId="15" borderId="62" xfId="0" applyNumberFormat="1" applyFont="1" applyFill="1" applyBorder="1" applyAlignment="1">
      <alignment horizontal="center"/>
    </xf>
    <xf numFmtId="49" fontId="22" fillId="15" borderId="46" xfId="0" applyNumberFormat="1" applyFont="1" applyFill="1" applyBorder="1" applyAlignment="1">
      <alignment horizontal="center"/>
    </xf>
    <xf numFmtId="49" fontId="22" fillId="15" borderId="45" xfId="0" applyNumberFormat="1" applyFont="1" applyFill="1" applyBorder="1" applyAlignment="1">
      <alignment horizontal="center"/>
    </xf>
    <xf numFmtId="49" fontId="22" fillId="15" borderId="60" xfId="0" applyNumberFormat="1" applyFont="1" applyFill="1" applyBorder="1" applyAlignment="1">
      <alignment horizontal="center"/>
    </xf>
    <xf numFmtId="49" fontId="22" fillId="0" borderId="55" xfId="0" applyNumberFormat="1" applyFont="1" applyBorder="1" applyAlignment="1">
      <alignment horizontal="center" vertical="center" wrapText="1"/>
    </xf>
    <xf numFmtId="0" fontId="28" fillId="0" borderId="51" xfId="24" applyFont="1" applyBorder="1" applyAlignment="1">
      <alignment horizontal="right" indent="1"/>
    </xf>
    <xf numFmtId="0" fontId="28" fillId="0" borderId="47" xfId="24" applyFont="1" applyBorder="1" applyAlignment="1">
      <alignment horizontal="right" indent="1"/>
    </xf>
    <xf numFmtId="49" fontId="26" fillId="0" borderId="47" xfId="0" applyNumberFormat="1" applyFont="1" applyBorder="1" applyAlignment="1">
      <alignment horizontal="left" indent="1"/>
    </xf>
    <xf numFmtId="49" fontId="26" fillId="0" borderId="50" xfId="0" applyNumberFormat="1" applyFont="1" applyBorder="1" applyAlignment="1">
      <alignment horizontal="left" indent="1"/>
    </xf>
    <xf numFmtId="0" fontId="28" fillId="0" borderId="49" xfId="24" applyFont="1" applyBorder="1" applyAlignment="1">
      <alignment horizontal="right" indent="1"/>
    </xf>
    <xf numFmtId="0" fontId="28" fillId="0" borderId="0" xfId="24" applyFont="1" applyAlignment="1">
      <alignment horizontal="right" indent="1"/>
    </xf>
    <xf numFmtId="14" fontId="26" fillId="0" borderId="0" xfId="0" applyNumberFormat="1" applyFont="1" applyAlignment="1">
      <alignment horizontal="left" indent="1"/>
    </xf>
    <xf numFmtId="14" fontId="26" fillId="0" borderId="48" xfId="0" applyNumberFormat="1" applyFont="1" applyBorder="1" applyAlignment="1">
      <alignment horizontal="left" indent="1"/>
    </xf>
    <xf numFmtId="0" fontId="0" fillId="0" borderId="54" xfId="0" applyBorder="1" applyAlignment="1">
      <alignment horizontal="center"/>
    </xf>
    <xf numFmtId="0" fontId="0" fillId="0" borderId="53" xfId="0" applyBorder="1" applyAlignment="1">
      <alignment horizontal="center"/>
    </xf>
    <xf numFmtId="49" fontId="26" fillId="0" borderId="0" xfId="0" applyNumberFormat="1" applyFont="1" applyAlignment="1">
      <alignment horizontal="left" indent="1"/>
    </xf>
    <xf numFmtId="49" fontId="26" fillId="0" borderId="48" xfId="0" applyNumberFormat="1" applyFont="1" applyBorder="1" applyAlignment="1">
      <alignment horizontal="left" indent="1"/>
    </xf>
    <xf numFmtId="0" fontId="0" fillId="0" borderId="47" xfId="0" applyBorder="1" applyAlignment="1">
      <alignment horizontal="center"/>
    </xf>
    <xf numFmtId="49" fontId="22" fillId="0" borderId="17" xfId="0" applyNumberFormat="1" applyFont="1" applyBorder="1" applyAlignment="1">
      <alignment horizontal="center" vertical="center" wrapText="1"/>
    </xf>
    <xf numFmtId="49" fontId="22" fillId="0" borderId="20" xfId="0" applyNumberFormat="1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center" vertical="center"/>
    </xf>
    <xf numFmtId="49" fontId="26" fillId="0" borderId="78" xfId="0" applyNumberFormat="1" applyFont="1" applyBorder="1" applyAlignment="1">
      <alignment horizontal="center"/>
    </xf>
    <xf numFmtId="49" fontId="26" fillId="0" borderId="79" xfId="0" applyNumberFormat="1" applyFont="1" applyBorder="1" applyAlignment="1">
      <alignment horizontal="center"/>
    </xf>
    <xf numFmtId="49" fontId="26" fillId="0" borderId="48" xfId="0" applyNumberFormat="1" applyFont="1" applyBorder="1" applyAlignment="1">
      <alignment horizontal="center"/>
    </xf>
    <xf numFmtId="49" fontId="26" fillId="0" borderId="0" xfId="0" applyNumberFormat="1" applyFont="1" applyAlignment="1">
      <alignment horizontal="center"/>
    </xf>
    <xf numFmtId="14" fontId="26" fillId="0" borderId="48" xfId="0" applyNumberFormat="1" applyFont="1" applyBorder="1" applyAlignment="1">
      <alignment horizontal="center"/>
    </xf>
    <xf numFmtId="14" fontId="26" fillId="0" borderId="0" xfId="0" applyNumberFormat="1" applyFont="1" applyAlignment="1">
      <alignment horizontal="center"/>
    </xf>
    <xf numFmtId="49" fontId="26" fillId="0" borderId="50" xfId="0" applyNumberFormat="1" applyFont="1" applyBorder="1" applyAlignment="1">
      <alignment horizontal="center"/>
    </xf>
    <xf numFmtId="49" fontId="26" fillId="0" borderId="47" xfId="0" applyNumberFormat="1" applyFont="1" applyBorder="1" applyAlignment="1">
      <alignment horizontal="center"/>
    </xf>
    <xf numFmtId="49" fontId="22" fillId="0" borderId="56" xfId="0" applyNumberFormat="1" applyFont="1" applyBorder="1" applyAlignment="1" applyProtection="1">
      <alignment horizontal="left" wrapText="1"/>
      <protection locked="0"/>
    </xf>
    <xf numFmtId="49" fontId="22" fillId="0" borderId="57" xfId="0" applyNumberFormat="1" applyFont="1" applyBorder="1" applyAlignment="1" applyProtection="1">
      <alignment horizontal="left" wrapText="1"/>
      <protection locked="0"/>
    </xf>
    <xf numFmtId="49" fontId="22" fillId="0" borderId="80" xfId="0" applyNumberFormat="1" applyFont="1" applyBorder="1" applyAlignment="1" applyProtection="1">
      <alignment horizontal="left" wrapText="1"/>
      <protection locked="0"/>
    </xf>
    <xf numFmtId="4" fontId="22" fillId="18" borderId="60" xfId="0" applyNumberFormat="1" applyFont="1" applyFill="1" applyBorder="1" applyAlignment="1">
      <alignment horizontal="right"/>
    </xf>
    <xf numFmtId="4" fontId="22" fillId="18" borderId="34" xfId="0" applyNumberFormat="1" applyFont="1" applyFill="1" applyBorder="1" applyAlignment="1">
      <alignment horizontal="right"/>
    </xf>
    <xf numFmtId="4" fontId="22" fillId="18" borderId="62" xfId="0" applyNumberFormat="1" applyFont="1" applyFill="1" applyBorder="1" applyAlignment="1">
      <alignment horizontal="right"/>
    </xf>
    <xf numFmtId="4" fontId="22" fillId="0" borderId="60" xfId="0" applyNumberFormat="1" applyFont="1" applyBorder="1" applyAlignment="1">
      <alignment horizontal="left" wrapText="1"/>
    </xf>
    <xf numFmtId="4" fontId="22" fillId="0" borderId="34" xfId="0" applyNumberFormat="1" applyFont="1" applyBorder="1" applyAlignment="1">
      <alignment horizontal="left" wrapText="1"/>
    </xf>
    <xf numFmtId="4" fontId="22" fillId="0" borderId="34" xfId="0" applyNumberFormat="1" applyFont="1" applyBorder="1" applyAlignment="1">
      <alignment horizontal="center" wrapText="1"/>
    </xf>
    <xf numFmtId="4" fontId="22" fillId="0" borderId="62" xfId="0" applyNumberFormat="1" applyFont="1" applyBorder="1" applyAlignment="1">
      <alignment horizontal="right"/>
    </xf>
    <xf numFmtId="49" fontId="22" fillId="0" borderId="15" xfId="0" applyNumberFormat="1" applyFont="1" applyBorder="1" applyAlignment="1">
      <alignment horizontal="center" wrapText="1"/>
    </xf>
    <xf numFmtId="4" fontId="22" fillId="18" borderId="26" xfId="0" applyNumberFormat="1" applyFont="1" applyFill="1" applyBorder="1" applyAlignment="1">
      <alignment horizontal="right"/>
    </xf>
    <xf numFmtId="4" fontId="22" fillId="18" borderId="33" xfId="0" applyNumberFormat="1" applyFont="1" applyFill="1" applyBorder="1" applyAlignment="1">
      <alignment horizontal="right"/>
    </xf>
    <xf numFmtId="4" fontId="22" fillId="18" borderId="81" xfId="0" applyNumberFormat="1" applyFont="1" applyFill="1" applyBorder="1" applyAlignment="1">
      <alignment horizontal="right"/>
    </xf>
    <xf numFmtId="49" fontId="22" fillId="19" borderId="15" xfId="0" applyNumberFormat="1" applyFont="1" applyFill="1" applyBorder="1" applyAlignment="1" applyProtection="1">
      <alignment horizontal="center"/>
      <protection locked="0"/>
    </xf>
    <xf numFmtId="4" fontId="22" fillId="22" borderId="62" xfId="0" applyNumberFormat="1" applyFont="1" applyFill="1" applyBorder="1" applyAlignment="1">
      <alignment horizontal="right"/>
    </xf>
    <xf numFmtId="4" fontId="22" fillId="19" borderId="34" xfId="0" applyNumberFormat="1" applyFont="1" applyFill="1" applyBorder="1" applyAlignment="1" applyProtection="1">
      <alignment horizontal="right"/>
      <protection locked="0"/>
    </xf>
    <xf numFmtId="4" fontId="22" fillId="19" borderId="60" xfId="0" applyNumberFormat="1" applyFont="1" applyFill="1" applyBorder="1" applyAlignment="1" applyProtection="1">
      <alignment horizontal="right"/>
      <protection locked="0"/>
    </xf>
    <xf numFmtId="49" fontId="22" fillId="19" borderId="0" xfId="0" applyNumberFormat="1" applyFont="1" applyFill="1" applyAlignment="1" applyProtection="1">
      <alignment horizontal="left" wrapText="1"/>
      <protection locked="0"/>
    </xf>
    <xf numFmtId="49" fontId="22" fillId="19" borderId="46" xfId="0" applyNumberFormat="1" applyFont="1" applyFill="1" applyBorder="1" applyAlignment="1" applyProtection="1">
      <alignment horizontal="center"/>
      <protection locked="0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3" xfId="24" xr:uid="{4DA1A383-4C77-46B4-8D1D-8B0C2E6F527C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1209675</xdr:colOff>
      <xdr:row>16</xdr:row>
      <xdr:rowOff>47625</xdr:rowOff>
    </xdr:from>
    <xdr:to>
      <xdr:col>3</xdr:col>
      <xdr:colOff>466725</xdr:colOff>
      <xdr:row>16</xdr:row>
      <xdr:rowOff>571500</xdr:rowOff>
    </xdr:to>
    <xdr:pic>
      <xdr:nvPicPr>
        <xdr:cNvPr id="2" name="Picture 22434">
          <a:extLst>
            <a:ext uri="{FF2B5EF4-FFF2-40B4-BE49-F238E27FC236}">
              <a16:creationId xmlns:a16="http://schemas.microsoft.com/office/drawing/2014/main" id="{D57D78DD-4421-42D1-9EE2-E50226B07B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638425"/>
          <a:ext cx="46672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15</xdr:row>
      <xdr:rowOff>47625</xdr:rowOff>
    </xdr:from>
    <xdr:to>
      <xdr:col>3</xdr:col>
      <xdr:colOff>685800</xdr:colOff>
      <xdr:row>15</xdr:row>
      <xdr:rowOff>571500</xdr:rowOff>
    </xdr:to>
    <xdr:pic>
      <xdr:nvPicPr>
        <xdr:cNvPr id="2" name="Picture 22434">
          <a:extLst>
            <a:ext uri="{FF2B5EF4-FFF2-40B4-BE49-F238E27FC236}">
              <a16:creationId xmlns:a16="http://schemas.microsoft.com/office/drawing/2014/main" id="{F8BD3384-5989-4D5C-879D-D7B572F68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476500"/>
          <a:ext cx="42862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Windows\TEMP\DML0001685C.TMP\DML006C685C.xls" TargetMode="External"/><Relationship Id="rId1" Type="http://schemas.openxmlformats.org/officeDocument/2006/relationships/externalLinkPath" Target="DML006C685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ODA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O89"/>
  <sheetViews>
    <sheetView zoomScale="98" zoomScaleNormal="98" workbookViewId="0"/>
  </sheetViews>
  <sheetFormatPr defaultRowHeight="12.75" x14ac:dyDescent="0.2"/>
  <cols>
    <col min="1" max="1" width="0.85546875" style="9" customWidth="1"/>
    <col min="2" max="2" width="52.7109375" style="9" customWidth="1"/>
    <col min="3" max="3" width="6.5703125" style="9" customWidth="1"/>
    <col min="4" max="4" width="18.7109375" style="9" customWidth="1"/>
    <col min="5" max="11" width="16.7109375" style="9" customWidth="1"/>
    <col min="12" max="12" width="10.85546875" style="2" hidden="1" customWidth="1"/>
    <col min="13" max="13" width="11.85546875" style="2" hidden="1" customWidth="1"/>
    <col min="14" max="14" width="10.5703125" style="9" hidden="1" customWidth="1"/>
    <col min="15" max="15" width="15.140625" style="9" hidden="1" customWidth="1"/>
    <col min="16" max="16" width="0.85546875" style="9" customWidth="1"/>
    <col min="17" max="16384" width="9.140625" style="9"/>
  </cols>
  <sheetData>
    <row r="1" spans="2:15" ht="5.0999999999999996" customHeight="1" thickBot="1" x14ac:dyDescent="0.25"/>
    <row r="2" spans="2:15" ht="15" thickBot="1" x14ac:dyDescent="0.25">
      <c r="B2" s="8"/>
      <c r="C2" s="8"/>
      <c r="G2" s="2"/>
      <c r="H2" s="191" t="s">
        <v>61</v>
      </c>
      <c r="I2" s="191"/>
      <c r="J2" s="192"/>
      <c r="K2" s="10" t="s">
        <v>34</v>
      </c>
      <c r="N2" s="11" t="s">
        <v>40</v>
      </c>
      <c r="O2" s="11" t="s">
        <v>50</v>
      </c>
    </row>
    <row r="3" spans="2:15" ht="15" x14ac:dyDescent="0.25">
      <c r="B3" s="8"/>
      <c r="C3" s="8"/>
      <c r="D3" s="12"/>
      <c r="E3" s="12"/>
      <c r="F3" s="13"/>
      <c r="G3" s="13"/>
      <c r="H3" s="13"/>
      <c r="I3" s="13"/>
      <c r="J3" s="13"/>
      <c r="K3" s="13"/>
      <c r="L3" s="2" t="s">
        <v>170</v>
      </c>
      <c r="N3" s="11" t="s">
        <v>41</v>
      </c>
      <c r="O3" s="11" t="s">
        <v>51</v>
      </c>
    </row>
    <row r="4" spans="2:15" ht="14.25" x14ac:dyDescent="0.2">
      <c r="B4" s="194" t="s">
        <v>33</v>
      </c>
      <c r="C4" s="194"/>
      <c r="D4" s="194"/>
      <c r="E4" s="194"/>
      <c r="F4" s="194"/>
      <c r="G4" s="194"/>
      <c r="H4" s="194"/>
      <c r="I4" s="194"/>
      <c r="J4" s="194"/>
      <c r="K4" s="14"/>
      <c r="L4" s="15" t="s">
        <v>173</v>
      </c>
      <c r="M4" s="15"/>
      <c r="N4" s="11" t="s">
        <v>42</v>
      </c>
      <c r="O4" s="11" t="s">
        <v>52</v>
      </c>
    </row>
    <row r="5" spans="2:15" x14ac:dyDescent="0.2">
      <c r="B5" s="16"/>
      <c r="C5" s="17"/>
      <c r="D5" s="18"/>
      <c r="E5" s="18"/>
      <c r="F5" s="11"/>
      <c r="G5" s="11"/>
      <c r="H5" s="11"/>
      <c r="I5" s="11"/>
      <c r="J5" s="11"/>
      <c r="K5" s="11"/>
      <c r="L5" s="19" t="s">
        <v>171</v>
      </c>
      <c r="M5" s="19"/>
      <c r="N5" s="11" t="s">
        <v>43</v>
      </c>
      <c r="O5" s="11" t="s">
        <v>53</v>
      </c>
    </row>
    <row r="6" spans="2:15" x14ac:dyDescent="0.2">
      <c r="B6" s="20" t="s">
        <v>31</v>
      </c>
      <c r="C6" s="193" t="s">
        <v>175</v>
      </c>
      <c r="D6" s="193"/>
      <c r="E6" s="193"/>
      <c r="F6" s="193"/>
      <c r="G6" s="193"/>
      <c r="H6" s="193"/>
      <c r="I6" s="193"/>
      <c r="J6" s="193"/>
      <c r="K6" s="193"/>
      <c r="L6" s="2" t="s">
        <v>169</v>
      </c>
      <c r="N6" s="11" t="s">
        <v>44</v>
      </c>
      <c r="O6" s="11" t="s">
        <v>54</v>
      </c>
    </row>
    <row r="7" spans="2:15" x14ac:dyDescent="0.2">
      <c r="B7" s="11"/>
      <c r="C7" s="195"/>
      <c r="D7" s="195"/>
      <c r="E7" s="195"/>
      <c r="F7" s="195"/>
      <c r="G7" s="3"/>
      <c r="H7" s="3"/>
      <c r="I7" s="3"/>
      <c r="J7" s="3"/>
      <c r="K7" s="3"/>
      <c r="N7" s="11" t="s">
        <v>45</v>
      </c>
      <c r="O7" s="11" t="s">
        <v>55</v>
      </c>
    </row>
    <row r="8" spans="2:15" x14ac:dyDescent="0.2">
      <c r="B8" s="196" t="s">
        <v>32</v>
      </c>
      <c r="C8" s="196"/>
      <c r="D8" s="196"/>
      <c r="E8" s="196"/>
      <c r="F8" s="196"/>
      <c r="G8" s="196"/>
      <c r="H8" s="196"/>
      <c r="I8" s="196"/>
      <c r="J8" s="196"/>
      <c r="K8" s="4"/>
      <c r="L8" s="2" t="s">
        <v>172</v>
      </c>
      <c r="M8" s="2" t="s">
        <v>174</v>
      </c>
      <c r="N8" s="11" t="s">
        <v>46</v>
      </c>
      <c r="O8" s="11" t="s">
        <v>56</v>
      </c>
    </row>
    <row r="9" spans="2:15" x14ac:dyDescent="0.2">
      <c r="B9" s="16"/>
      <c r="C9" s="21"/>
      <c r="D9" s="22"/>
      <c r="E9" s="11"/>
      <c r="F9" s="11"/>
      <c r="G9" s="11"/>
      <c r="H9" s="11"/>
      <c r="I9" s="11"/>
      <c r="J9" s="11"/>
      <c r="K9" s="11"/>
      <c r="M9" s="2" t="s">
        <v>174</v>
      </c>
      <c r="N9" s="11" t="s">
        <v>47</v>
      </c>
      <c r="O9" s="11" t="s">
        <v>57</v>
      </c>
    </row>
    <row r="10" spans="2:15" x14ac:dyDescent="0.2">
      <c r="B10" s="25" t="s">
        <v>0</v>
      </c>
      <c r="C10" s="26" t="s">
        <v>62</v>
      </c>
      <c r="D10" s="27" t="s">
        <v>63</v>
      </c>
      <c r="E10" s="173" t="s">
        <v>146</v>
      </c>
      <c r="F10" s="174"/>
      <c r="G10" s="174"/>
      <c r="H10" s="174"/>
      <c r="I10" s="174"/>
      <c r="J10" s="174"/>
      <c r="K10" s="174"/>
      <c r="L10" s="2" t="s">
        <v>168</v>
      </c>
      <c r="M10" s="2" t="s">
        <v>167</v>
      </c>
      <c r="N10" s="11" t="s">
        <v>48</v>
      </c>
      <c r="O10" s="11" t="s">
        <v>58</v>
      </c>
    </row>
    <row r="11" spans="2:15" x14ac:dyDescent="0.2">
      <c r="B11" s="28"/>
      <c r="C11" s="29" t="s">
        <v>64</v>
      </c>
      <c r="D11" s="29" t="s">
        <v>145</v>
      </c>
      <c r="E11" s="169" t="s">
        <v>65</v>
      </c>
      <c r="F11" s="169" t="s">
        <v>66</v>
      </c>
      <c r="G11" s="169" t="s">
        <v>67</v>
      </c>
      <c r="H11" s="169" t="s">
        <v>68</v>
      </c>
      <c r="I11" s="169" t="s">
        <v>69</v>
      </c>
      <c r="J11" s="181" t="s">
        <v>70</v>
      </c>
      <c r="K11" s="186" t="s">
        <v>143</v>
      </c>
      <c r="N11" s="11" t="s">
        <v>49</v>
      </c>
      <c r="O11" s="11" t="s">
        <v>59</v>
      </c>
    </row>
    <row r="12" spans="2:15" x14ac:dyDescent="0.2">
      <c r="B12" s="30"/>
      <c r="C12" s="31"/>
      <c r="D12" s="32"/>
      <c r="E12" s="169"/>
      <c r="F12" s="169"/>
      <c r="G12" s="169"/>
      <c r="H12" s="169"/>
      <c r="I12" s="169"/>
      <c r="J12" s="181"/>
      <c r="K12" s="187"/>
      <c r="N12" s="11"/>
      <c r="O12" s="11"/>
    </row>
    <row r="13" spans="2:15" ht="13.5" thickBot="1" x14ac:dyDescent="0.25">
      <c r="B13" s="33">
        <v>1</v>
      </c>
      <c r="C13" s="34" t="s">
        <v>1</v>
      </c>
      <c r="D13" s="27">
        <v>3</v>
      </c>
      <c r="E13" s="34">
        <v>4</v>
      </c>
      <c r="F13" s="34">
        <v>5</v>
      </c>
      <c r="G13" s="34" t="s">
        <v>71</v>
      </c>
      <c r="H13" s="34" t="s">
        <v>72</v>
      </c>
      <c r="I13" s="34" t="s">
        <v>73</v>
      </c>
      <c r="J13" s="27" t="s">
        <v>74</v>
      </c>
      <c r="K13" s="27" t="s">
        <v>144</v>
      </c>
      <c r="N13" s="11"/>
      <c r="O13" s="11" t="s">
        <v>60</v>
      </c>
    </row>
    <row r="14" spans="2:15" x14ac:dyDescent="0.2">
      <c r="B14" s="35" t="s">
        <v>2</v>
      </c>
      <c r="C14" s="179" t="s">
        <v>3</v>
      </c>
      <c r="D14" s="182" t="str">
        <f>IF(OR(E14&lt;&gt;"",F14&lt;&gt;"",G14&lt;&gt;"",H14&lt;&gt;"",I14&lt;&gt;"",J14&lt;&gt;"",K14&lt;&gt;""),SUM(E14:K14),"")</f>
        <v/>
      </c>
      <c r="E14" s="171"/>
      <c r="F14" s="171"/>
      <c r="G14" s="171"/>
      <c r="H14" s="171"/>
      <c r="I14" s="171"/>
      <c r="J14" s="171"/>
      <c r="K14" s="175"/>
      <c r="L14" s="185"/>
      <c r="M14" s="185"/>
    </row>
    <row r="15" spans="2:15" x14ac:dyDescent="0.2">
      <c r="B15" s="36" t="s">
        <v>141</v>
      </c>
      <c r="C15" s="180"/>
      <c r="D15" s="183"/>
      <c r="E15" s="172"/>
      <c r="F15" s="172"/>
      <c r="G15" s="172"/>
      <c r="H15" s="172"/>
      <c r="I15" s="172"/>
      <c r="J15" s="172"/>
      <c r="K15" s="176"/>
      <c r="L15" s="185"/>
      <c r="M15" s="185"/>
    </row>
    <row r="16" spans="2:15" x14ac:dyDescent="0.2">
      <c r="B16" s="37" t="s">
        <v>159</v>
      </c>
      <c r="C16" s="5" t="s">
        <v>4</v>
      </c>
      <c r="D16" s="58" t="str">
        <f>IF(OR(E16&lt;&gt;"",F16&lt;&gt;"",G16&lt;&gt;"",H16&lt;&gt;"",I16&lt;&gt;"",J16&lt;&gt;"",K16&lt;&gt;""),SUM(E16:K16),"")</f>
        <v/>
      </c>
      <c r="E16" s="57"/>
      <c r="F16" s="57"/>
      <c r="G16" s="57"/>
      <c r="H16" s="57"/>
      <c r="I16" s="57"/>
      <c r="J16" s="57"/>
      <c r="K16" s="59"/>
    </row>
    <row r="17" spans="2:11" ht="24" x14ac:dyDescent="0.2">
      <c r="B17" s="46" t="s">
        <v>160</v>
      </c>
      <c r="C17" s="5" t="s">
        <v>27</v>
      </c>
      <c r="D17" s="58" t="str">
        <f>IF(OR(E17&lt;&gt;"",F17&lt;&gt;"",G17&lt;&gt;"",H17&lt;&gt;"",I17&lt;&gt;"",J17&lt;&gt;"",K17&lt;&gt;""),SUM(E17:K17),"")</f>
        <v/>
      </c>
      <c r="E17" s="57"/>
      <c r="F17" s="57"/>
      <c r="G17" s="57"/>
      <c r="H17" s="57"/>
      <c r="I17" s="57"/>
      <c r="J17" s="57"/>
      <c r="K17" s="59"/>
    </row>
    <row r="18" spans="2:11" x14ac:dyDescent="0.2">
      <c r="B18" s="36" t="s">
        <v>75</v>
      </c>
      <c r="C18" s="5" t="s">
        <v>5</v>
      </c>
      <c r="D18" s="60" t="str">
        <f t="shared" ref="D18:K18" si="0">IF(OR(D14&lt;&gt;"",D16&lt;&gt;""),IF(D14="","0",D14)-IF(D16="","0",D16),"")</f>
        <v/>
      </c>
      <c r="E18" s="60" t="str">
        <f t="shared" si="0"/>
        <v/>
      </c>
      <c r="F18" s="60" t="str">
        <f t="shared" si="0"/>
        <v/>
      </c>
      <c r="G18" s="60" t="str">
        <f t="shared" si="0"/>
        <v/>
      </c>
      <c r="H18" s="60" t="str">
        <f t="shared" si="0"/>
        <v/>
      </c>
      <c r="I18" s="60" t="str">
        <f t="shared" si="0"/>
        <v/>
      </c>
      <c r="J18" s="60" t="str">
        <f t="shared" si="0"/>
        <v/>
      </c>
      <c r="K18" s="61" t="str">
        <f t="shared" si="0"/>
        <v/>
      </c>
    </row>
    <row r="19" spans="2:11" x14ac:dyDescent="0.2">
      <c r="B19" s="40" t="s">
        <v>76</v>
      </c>
      <c r="C19" s="5" t="s">
        <v>6</v>
      </c>
      <c r="D19" s="58" t="str">
        <f>IF(OR(E19&lt;&gt;"",F19&lt;&gt;"",G19&lt;&gt;"",H19&lt;&gt;"",I19&lt;&gt;"",J19&lt;&gt;"",K19&lt;&gt;""),SUM(E19:K19),"")</f>
        <v/>
      </c>
      <c r="E19" s="57"/>
      <c r="F19" s="57"/>
      <c r="G19" s="57"/>
      <c r="H19" s="57"/>
      <c r="I19" s="57"/>
      <c r="J19" s="57"/>
      <c r="K19" s="59"/>
    </row>
    <row r="20" spans="2:11" x14ac:dyDescent="0.2">
      <c r="B20" s="37" t="s">
        <v>161</v>
      </c>
      <c r="C20" s="5" t="s">
        <v>7</v>
      </c>
      <c r="D20" s="58" t="str">
        <f>IF(OR(E20&lt;&gt;"",F20&lt;&gt;"",G20&lt;&gt;"",H20&lt;&gt;"",I20&lt;&gt;"",J20&lt;&gt;"",K20&lt;&gt;""),SUM(E20:K20),"")</f>
        <v/>
      </c>
      <c r="E20" s="57"/>
      <c r="F20" s="57"/>
      <c r="G20" s="57"/>
      <c r="H20" s="57"/>
      <c r="I20" s="57"/>
      <c r="J20" s="57"/>
      <c r="K20" s="59"/>
    </row>
    <row r="21" spans="2:11" ht="24" x14ac:dyDescent="0.2">
      <c r="B21" s="46" t="s">
        <v>162</v>
      </c>
      <c r="C21" s="5" t="s">
        <v>35</v>
      </c>
      <c r="D21" s="58" t="str">
        <f>IF(OR(E21&lt;&gt;"",F21&lt;&gt;"",G21&lt;&gt;"",H21&lt;&gt;"",I21&lt;&gt;"",J21&lt;&gt;"",K21&lt;&gt;""),SUM(E21:K21),"")</f>
        <v/>
      </c>
      <c r="E21" s="57"/>
      <c r="F21" s="57"/>
      <c r="G21" s="57"/>
      <c r="H21" s="57"/>
      <c r="I21" s="57"/>
      <c r="J21" s="57"/>
      <c r="K21" s="59"/>
    </row>
    <row r="22" spans="2:11" x14ac:dyDescent="0.2">
      <c r="B22" s="37" t="s">
        <v>77</v>
      </c>
      <c r="C22" s="5" t="s">
        <v>8</v>
      </c>
      <c r="D22" s="60" t="str">
        <f t="shared" ref="D22:K22" si="1">IF(OR(D19&lt;&gt;"",D20&lt;&gt;""),IF(D19="","0",D19)-IF(D20="","0",D20),"")</f>
        <v/>
      </c>
      <c r="E22" s="60" t="str">
        <f t="shared" si="1"/>
        <v/>
      </c>
      <c r="F22" s="60" t="str">
        <f t="shared" si="1"/>
        <v/>
      </c>
      <c r="G22" s="60" t="str">
        <f t="shared" si="1"/>
        <v/>
      </c>
      <c r="H22" s="60" t="str">
        <f t="shared" si="1"/>
        <v/>
      </c>
      <c r="I22" s="60" t="str">
        <f t="shared" si="1"/>
        <v/>
      </c>
      <c r="J22" s="60" t="str">
        <f t="shared" si="1"/>
        <v/>
      </c>
      <c r="K22" s="61" t="str">
        <f t="shared" si="1"/>
        <v/>
      </c>
    </row>
    <row r="23" spans="2:11" x14ac:dyDescent="0.2">
      <c r="B23" s="37" t="s">
        <v>78</v>
      </c>
      <c r="C23" s="5" t="s">
        <v>9</v>
      </c>
      <c r="D23" s="58" t="str">
        <f t="shared" ref="D23:D31" si="2">IF(OR(E23&lt;&gt;"",F23&lt;&gt;"",G23&lt;&gt;"",H23&lt;&gt;"",I23&lt;&gt;"",J23&lt;&gt;"",K23&lt;&gt;""),SUM(E23:K23),"")</f>
        <v/>
      </c>
      <c r="E23" s="57"/>
      <c r="F23" s="57"/>
      <c r="G23" s="57"/>
      <c r="H23" s="57"/>
      <c r="I23" s="57"/>
      <c r="J23" s="57"/>
      <c r="K23" s="59"/>
    </row>
    <row r="24" spans="2:11" x14ac:dyDescent="0.2">
      <c r="B24" s="37" t="s">
        <v>151</v>
      </c>
      <c r="C24" s="5" t="s">
        <v>10</v>
      </c>
      <c r="D24" s="58" t="str">
        <f t="shared" si="2"/>
        <v/>
      </c>
      <c r="E24" s="57"/>
      <c r="F24" s="57"/>
      <c r="G24" s="57"/>
      <c r="H24" s="57"/>
      <c r="I24" s="57"/>
      <c r="J24" s="57"/>
      <c r="K24" s="59"/>
    </row>
    <row r="25" spans="2:11" ht="24" x14ac:dyDescent="0.2">
      <c r="B25" s="46" t="s">
        <v>79</v>
      </c>
      <c r="C25" s="5" t="s">
        <v>36</v>
      </c>
      <c r="D25" s="58" t="str">
        <f t="shared" si="2"/>
        <v/>
      </c>
      <c r="E25" s="57"/>
      <c r="F25" s="57"/>
      <c r="G25" s="57"/>
      <c r="H25" s="57"/>
      <c r="I25" s="57"/>
      <c r="J25" s="57"/>
      <c r="K25" s="59"/>
    </row>
    <row r="26" spans="2:11" ht="24" x14ac:dyDescent="0.2">
      <c r="B26" s="37" t="s">
        <v>150</v>
      </c>
      <c r="C26" s="5" t="s">
        <v>24</v>
      </c>
      <c r="D26" s="58" t="str">
        <f t="shared" si="2"/>
        <v/>
      </c>
      <c r="E26" s="57"/>
      <c r="F26" s="57"/>
      <c r="G26" s="57"/>
      <c r="H26" s="57"/>
      <c r="I26" s="57"/>
      <c r="J26" s="57"/>
      <c r="K26" s="59"/>
    </row>
    <row r="27" spans="2:11" ht="24" x14ac:dyDescent="0.2">
      <c r="B27" s="42" t="s">
        <v>80</v>
      </c>
      <c r="C27" s="5" t="s">
        <v>25</v>
      </c>
      <c r="D27" s="58" t="str">
        <f t="shared" si="2"/>
        <v/>
      </c>
      <c r="E27" s="57"/>
      <c r="F27" s="57"/>
      <c r="G27" s="57"/>
      <c r="H27" s="57"/>
      <c r="I27" s="57"/>
      <c r="J27" s="57"/>
      <c r="K27" s="59"/>
    </row>
    <row r="28" spans="2:11" x14ac:dyDescent="0.2">
      <c r="B28" s="37" t="s">
        <v>163</v>
      </c>
      <c r="C28" s="5" t="s">
        <v>152</v>
      </c>
      <c r="D28" s="58" t="str">
        <f t="shared" si="2"/>
        <v/>
      </c>
      <c r="E28" s="57"/>
      <c r="F28" s="57"/>
      <c r="G28" s="57"/>
      <c r="H28" s="57"/>
      <c r="I28" s="57"/>
      <c r="J28" s="57"/>
      <c r="K28" s="59"/>
    </row>
    <row r="29" spans="2:11" x14ac:dyDescent="0.2">
      <c r="B29" s="37" t="s">
        <v>83</v>
      </c>
      <c r="C29" s="5" t="s">
        <v>81</v>
      </c>
      <c r="D29" s="58" t="str">
        <f t="shared" si="2"/>
        <v/>
      </c>
      <c r="E29" s="57"/>
      <c r="F29" s="57"/>
      <c r="G29" s="57"/>
      <c r="H29" s="57"/>
      <c r="I29" s="57"/>
      <c r="J29" s="57"/>
      <c r="K29" s="59"/>
    </row>
    <row r="30" spans="2:11" ht="24" x14ac:dyDescent="0.2">
      <c r="B30" s="42" t="s">
        <v>79</v>
      </c>
      <c r="C30" s="5" t="s">
        <v>82</v>
      </c>
      <c r="D30" s="58" t="str">
        <f t="shared" si="2"/>
        <v/>
      </c>
      <c r="E30" s="57"/>
      <c r="F30" s="57"/>
      <c r="G30" s="57"/>
      <c r="H30" s="57"/>
      <c r="I30" s="57"/>
      <c r="J30" s="57"/>
      <c r="K30" s="59"/>
    </row>
    <row r="31" spans="2:11" ht="13.5" thickBot="1" x14ac:dyDescent="0.25">
      <c r="B31" s="37" t="s">
        <v>11</v>
      </c>
      <c r="C31" s="48" t="s">
        <v>84</v>
      </c>
      <c r="D31" s="62" t="str">
        <f t="shared" si="2"/>
        <v/>
      </c>
      <c r="E31" s="63"/>
      <c r="F31" s="63"/>
      <c r="G31" s="63"/>
      <c r="H31" s="63"/>
      <c r="I31" s="63"/>
      <c r="J31" s="63"/>
      <c r="K31" s="64"/>
    </row>
    <row r="32" spans="2:11" x14ac:dyDescent="0.2">
      <c r="B32" s="23"/>
      <c r="C32" s="49"/>
      <c r="D32" s="50"/>
      <c r="E32" s="50"/>
      <c r="F32" s="50"/>
      <c r="G32" s="18"/>
      <c r="H32" s="18"/>
      <c r="I32" s="18"/>
      <c r="J32" s="51"/>
      <c r="K32" s="51" t="s">
        <v>85</v>
      </c>
    </row>
    <row r="33" spans="2:13" x14ac:dyDescent="0.2">
      <c r="B33" s="25" t="s">
        <v>0</v>
      </c>
      <c r="C33" s="26" t="s">
        <v>62</v>
      </c>
      <c r="D33" s="27" t="s">
        <v>63</v>
      </c>
      <c r="E33" s="173" t="s">
        <v>146</v>
      </c>
      <c r="F33" s="174"/>
      <c r="G33" s="174"/>
      <c r="H33" s="174"/>
      <c r="I33" s="174"/>
      <c r="J33" s="174"/>
      <c r="K33" s="174"/>
    </row>
    <row r="34" spans="2:13" x14ac:dyDescent="0.2">
      <c r="B34" s="28"/>
      <c r="C34" s="29" t="s">
        <v>64</v>
      </c>
      <c r="D34" s="29" t="s">
        <v>145</v>
      </c>
      <c r="E34" s="169" t="s">
        <v>65</v>
      </c>
      <c r="F34" s="169" t="s">
        <v>66</v>
      </c>
      <c r="G34" s="169" t="s">
        <v>67</v>
      </c>
      <c r="H34" s="169" t="s">
        <v>68</v>
      </c>
      <c r="I34" s="169" t="s">
        <v>69</v>
      </c>
      <c r="J34" s="181" t="s">
        <v>70</v>
      </c>
      <c r="K34" s="186" t="s">
        <v>143</v>
      </c>
    </row>
    <row r="35" spans="2:13" x14ac:dyDescent="0.2">
      <c r="B35" s="30"/>
      <c r="C35" s="31"/>
      <c r="D35" s="32"/>
      <c r="E35" s="169"/>
      <c r="F35" s="169"/>
      <c r="G35" s="169"/>
      <c r="H35" s="169"/>
      <c r="I35" s="169"/>
      <c r="J35" s="181"/>
      <c r="K35" s="187"/>
    </row>
    <row r="36" spans="2:13" ht="13.5" thickBot="1" x14ac:dyDescent="0.25">
      <c r="B36" s="33">
        <v>1</v>
      </c>
      <c r="C36" s="34" t="s">
        <v>1</v>
      </c>
      <c r="D36" s="27">
        <v>3</v>
      </c>
      <c r="E36" s="34">
        <v>4</v>
      </c>
      <c r="F36" s="34">
        <v>5</v>
      </c>
      <c r="G36" s="34" t="s">
        <v>71</v>
      </c>
      <c r="H36" s="34" t="s">
        <v>72</v>
      </c>
      <c r="I36" s="34" t="s">
        <v>73</v>
      </c>
      <c r="J36" s="27" t="s">
        <v>74</v>
      </c>
      <c r="K36" s="27" t="s">
        <v>144</v>
      </c>
    </row>
    <row r="37" spans="2:13" ht="24" x14ac:dyDescent="0.2">
      <c r="B37" s="43" t="s">
        <v>28</v>
      </c>
      <c r="C37" s="6" t="s">
        <v>12</v>
      </c>
      <c r="D37" s="65" t="str">
        <f>IF(OR(E37&lt;&gt;"",F37&lt;&gt;"",G37&lt;&gt;"",H37&lt;&gt;"",I37&lt;&gt;"",J37&lt;&gt;"",K37&lt;&gt;""),SUM(E37:K37),"")</f>
        <v/>
      </c>
      <c r="E37" s="56"/>
      <c r="F37" s="56"/>
      <c r="G37" s="56"/>
      <c r="H37" s="56"/>
      <c r="I37" s="56"/>
      <c r="J37" s="56"/>
      <c r="K37" s="66"/>
    </row>
    <row r="38" spans="2:13" x14ac:dyDescent="0.2">
      <c r="B38" s="40" t="s">
        <v>142</v>
      </c>
      <c r="C38" s="5" t="s">
        <v>86</v>
      </c>
      <c r="D38" s="58" t="str">
        <f>IF(OR(E38&lt;&gt;"",F38&lt;&gt;"",G38&lt;&gt;"",H38&lt;&gt;"",I38&lt;&gt;"",J38&lt;&gt;"",K38&lt;&gt;""),SUM(E38:K38),"")</f>
        <v/>
      </c>
      <c r="E38" s="57"/>
      <c r="F38" s="57"/>
      <c r="G38" s="57"/>
      <c r="H38" s="57"/>
      <c r="I38" s="57"/>
      <c r="J38" s="57"/>
      <c r="K38" s="59"/>
    </row>
    <row r="39" spans="2:13" x14ac:dyDescent="0.2">
      <c r="B39" s="40" t="s">
        <v>154</v>
      </c>
      <c r="C39" s="5" t="s">
        <v>153</v>
      </c>
      <c r="D39" s="58" t="str">
        <f>IF(OR(E39&lt;&gt;"",F39&lt;&gt;"",G39&lt;&gt;"",H39&lt;&gt;"",I39&lt;&gt;"",J39&lt;&gt;"",K39&lt;&gt;""),SUM(E39:K39),"")</f>
        <v/>
      </c>
      <c r="E39" s="57"/>
      <c r="F39" s="57"/>
      <c r="G39" s="57"/>
      <c r="H39" s="57"/>
      <c r="I39" s="57"/>
      <c r="J39" s="57"/>
      <c r="K39" s="59"/>
    </row>
    <row r="40" spans="2:13" ht="36" x14ac:dyDescent="0.2">
      <c r="B40" s="53" t="s">
        <v>164</v>
      </c>
      <c r="C40" s="5" t="s">
        <v>87</v>
      </c>
      <c r="D40" s="60" t="str">
        <f t="shared" ref="D40:K40" si="3">IF(OR(D18&lt;&gt;"",D22&lt;&gt;"",D23&lt;&gt;"",D24&lt;&gt;"",D26&lt;&gt;"",D28&lt;&gt;"",D29&lt;&gt;"",D31&lt;&gt;"",D37&lt;&gt;"",D38&lt;&gt;"",D39&lt;&gt;""),SUM(D18,D22:D24,D26,D28,D29,D31,D37:D39),"")</f>
        <v/>
      </c>
      <c r="E40" s="60" t="str">
        <f t="shared" si="3"/>
        <v/>
      </c>
      <c r="F40" s="60" t="str">
        <f t="shared" si="3"/>
        <v/>
      </c>
      <c r="G40" s="60" t="str">
        <f t="shared" si="3"/>
        <v/>
      </c>
      <c r="H40" s="60" t="str">
        <f t="shared" si="3"/>
        <v/>
      </c>
      <c r="I40" s="60" t="str">
        <f t="shared" si="3"/>
        <v/>
      </c>
      <c r="J40" s="60" t="str">
        <f t="shared" si="3"/>
        <v/>
      </c>
      <c r="K40" s="61" t="str">
        <f t="shared" si="3"/>
        <v/>
      </c>
    </row>
    <row r="41" spans="2:13" x14ac:dyDescent="0.2">
      <c r="B41" s="35" t="s">
        <v>13</v>
      </c>
      <c r="C41" s="180" t="s">
        <v>89</v>
      </c>
      <c r="D41" s="177" t="str">
        <f t="shared" ref="D41:K41" si="4">IF(OR(D43&lt;&gt;"",D44&lt;&gt;"",D48&lt;&gt;""),SUM(D43,D44,D48),"")</f>
        <v/>
      </c>
      <c r="E41" s="177" t="str">
        <f t="shared" si="4"/>
        <v/>
      </c>
      <c r="F41" s="177" t="str">
        <f t="shared" si="4"/>
        <v/>
      </c>
      <c r="G41" s="177" t="str">
        <f t="shared" si="4"/>
        <v/>
      </c>
      <c r="H41" s="177" t="str">
        <f t="shared" si="4"/>
        <v/>
      </c>
      <c r="I41" s="177" t="str">
        <f t="shared" si="4"/>
        <v/>
      </c>
      <c r="J41" s="177" t="str">
        <f t="shared" si="4"/>
        <v/>
      </c>
      <c r="K41" s="189" t="str">
        <f t="shared" si="4"/>
        <v/>
      </c>
      <c r="L41" s="185"/>
      <c r="M41" s="185"/>
    </row>
    <row r="42" spans="2:13" x14ac:dyDescent="0.2">
      <c r="B42" s="37" t="s">
        <v>88</v>
      </c>
      <c r="C42" s="180"/>
      <c r="D42" s="177"/>
      <c r="E42" s="177"/>
      <c r="F42" s="177"/>
      <c r="G42" s="177"/>
      <c r="H42" s="177"/>
      <c r="I42" s="177"/>
      <c r="J42" s="177"/>
      <c r="K42" s="189"/>
      <c r="L42" s="185"/>
      <c r="M42" s="185"/>
    </row>
    <row r="43" spans="2:13" ht="24" x14ac:dyDescent="0.2">
      <c r="B43" s="42" t="s">
        <v>90</v>
      </c>
      <c r="C43" s="5" t="s">
        <v>91</v>
      </c>
      <c r="D43" s="58" t="str">
        <f t="shared" ref="D43:D59" si="5">IF(OR(E43&lt;&gt;"",F43&lt;&gt;"",G43&lt;&gt;"",H43&lt;&gt;"",I43&lt;&gt;"",J43&lt;&gt;"",K43&lt;&gt;""),SUM(E43:K43),"")</f>
        <v/>
      </c>
      <c r="E43" s="57"/>
      <c r="F43" s="57"/>
      <c r="G43" s="57"/>
      <c r="H43" s="57"/>
      <c r="I43" s="57"/>
      <c r="J43" s="57"/>
      <c r="K43" s="59"/>
    </row>
    <row r="44" spans="2:13" x14ac:dyDescent="0.2">
      <c r="B44" s="42" t="s">
        <v>92</v>
      </c>
      <c r="C44" s="5" t="s">
        <v>93</v>
      </c>
      <c r="D44" s="58" t="str">
        <f t="shared" si="5"/>
        <v/>
      </c>
      <c r="E44" s="57"/>
      <c r="F44" s="57"/>
      <c r="G44" s="57"/>
      <c r="H44" s="57"/>
      <c r="I44" s="57"/>
      <c r="J44" s="57"/>
      <c r="K44" s="59"/>
    </row>
    <row r="45" spans="2:13" ht="24" x14ac:dyDescent="0.2">
      <c r="B45" s="41" t="s">
        <v>94</v>
      </c>
      <c r="C45" s="5" t="s">
        <v>95</v>
      </c>
      <c r="D45" s="58" t="str">
        <f t="shared" si="5"/>
        <v/>
      </c>
      <c r="E45" s="57"/>
      <c r="F45" s="57"/>
      <c r="G45" s="57"/>
      <c r="H45" s="57"/>
      <c r="I45" s="57"/>
      <c r="J45" s="57"/>
      <c r="K45" s="59"/>
    </row>
    <row r="46" spans="2:13" ht="24" x14ac:dyDescent="0.2">
      <c r="B46" s="44" t="s">
        <v>80</v>
      </c>
      <c r="C46" s="5" t="s">
        <v>96</v>
      </c>
      <c r="D46" s="58" t="str">
        <f t="shared" si="5"/>
        <v/>
      </c>
      <c r="E46" s="57"/>
      <c r="F46" s="57"/>
      <c r="G46" s="57"/>
      <c r="H46" s="57"/>
      <c r="I46" s="57"/>
      <c r="J46" s="57"/>
      <c r="K46" s="59"/>
    </row>
    <row r="47" spans="2:13" ht="24" x14ac:dyDescent="0.2">
      <c r="B47" s="45" t="s">
        <v>155</v>
      </c>
      <c r="C47" s="5" t="s">
        <v>97</v>
      </c>
      <c r="D47" s="58" t="str">
        <f t="shared" si="5"/>
        <v/>
      </c>
      <c r="E47" s="57"/>
      <c r="F47" s="57"/>
      <c r="G47" s="57"/>
      <c r="H47" s="57"/>
      <c r="I47" s="57"/>
      <c r="J47" s="57"/>
      <c r="K47" s="59"/>
    </row>
    <row r="48" spans="2:13" x14ac:dyDescent="0.2">
      <c r="B48" s="42" t="s">
        <v>98</v>
      </c>
      <c r="C48" s="5" t="s">
        <v>99</v>
      </c>
      <c r="D48" s="58" t="str">
        <f t="shared" si="5"/>
        <v/>
      </c>
      <c r="E48" s="57"/>
      <c r="F48" s="57"/>
      <c r="G48" s="57"/>
      <c r="H48" s="57"/>
      <c r="I48" s="57"/>
      <c r="J48" s="57"/>
      <c r="K48" s="59"/>
    </row>
    <row r="49" spans="2:11" x14ac:dyDescent="0.2">
      <c r="B49" s="37" t="s">
        <v>100</v>
      </c>
      <c r="C49" s="5" t="s">
        <v>101</v>
      </c>
      <c r="D49" s="58" t="str">
        <f t="shared" si="5"/>
        <v/>
      </c>
      <c r="E49" s="57"/>
      <c r="F49" s="57"/>
      <c r="G49" s="57"/>
      <c r="H49" s="57"/>
      <c r="I49" s="57"/>
      <c r="J49" s="57"/>
      <c r="K49" s="59"/>
    </row>
    <row r="50" spans="2:11" ht="24" x14ac:dyDescent="0.2">
      <c r="B50" s="42" t="s">
        <v>80</v>
      </c>
      <c r="C50" s="5" t="s">
        <v>102</v>
      </c>
      <c r="D50" s="58" t="str">
        <f t="shared" si="5"/>
        <v/>
      </c>
      <c r="E50" s="57"/>
      <c r="F50" s="57"/>
      <c r="G50" s="57"/>
      <c r="H50" s="57"/>
      <c r="I50" s="57"/>
      <c r="J50" s="57"/>
      <c r="K50" s="59"/>
    </row>
    <row r="51" spans="2:11" ht="24" x14ac:dyDescent="0.2">
      <c r="B51" s="40" t="s">
        <v>103</v>
      </c>
      <c r="C51" s="5" t="s">
        <v>104</v>
      </c>
      <c r="D51" s="58" t="str">
        <f t="shared" si="5"/>
        <v/>
      </c>
      <c r="E51" s="57"/>
      <c r="F51" s="57"/>
      <c r="G51" s="57"/>
      <c r="H51" s="57"/>
      <c r="I51" s="57"/>
      <c r="J51" s="57"/>
      <c r="K51" s="59"/>
    </row>
    <row r="52" spans="2:11" ht="24" x14ac:dyDescent="0.2">
      <c r="B52" s="46" t="s">
        <v>105</v>
      </c>
      <c r="C52" s="5" t="s">
        <v>106</v>
      </c>
      <c r="D52" s="58" t="str">
        <f t="shared" si="5"/>
        <v/>
      </c>
      <c r="E52" s="57"/>
      <c r="F52" s="57"/>
      <c r="G52" s="57"/>
      <c r="H52" s="57"/>
      <c r="I52" s="57"/>
      <c r="J52" s="57"/>
      <c r="K52" s="59"/>
    </row>
    <row r="53" spans="2:11" ht="24" x14ac:dyDescent="0.2">
      <c r="B53" s="37" t="s">
        <v>107</v>
      </c>
      <c r="C53" s="5" t="s">
        <v>14</v>
      </c>
      <c r="D53" s="58" t="str">
        <f t="shared" si="5"/>
        <v/>
      </c>
      <c r="E53" s="57"/>
      <c r="F53" s="57"/>
      <c r="G53" s="57"/>
      <c r="H53" s="57"/>
      <c r="I53" s="57"/>
      <c r="J53" s="57"/>
      <c r="K53" s="59"/>
    </row>
    <row r="54" spans="2:11" ht="24" x14ac:dyDescent="0.2">
      <c r="B54" s="42" t="s">
        <v>105</v>
      </c>
      <c r="C54" s="5" t="s">
        <v>108</v>
      </c>
      <c r="D54" s="58" t="str">
        <f t="shared" si="5"/>
        <v/>
      </c>
      <c r="E54" s="57"/>
      <c r="F54" s="57"/>
      <c r="G54" s="57"/>
      <c r="H54" s="57"/>
      <c r="I54" s="57"/>
      <c r="J54" s="57"/>
      <c r="K54" s="59"/>
    </row>
    <row r="55" spans="2:11" x14ac:dyDescent="0.2">
      <c r="B55" s="37" t="s">
        <v>109</v>
      </c>
      <c r="C55" s="5" t="s">
        <v>110</v>
      </c>
      <c r="D55" s="58" t="str">
        <f t="shared" si="5"/>
        <v/>
      </c>
      <c r="E55" s="57"/>
      <c r="F55" s="57"/>
      <c r="G55" s="57"/>
      <c r="H55" s="57"/>
      <c r="I55" s="57"/>
      <c r="J55" s="57"/>
      <c r="K55" s="59"/>
    </row>
    <row r="56" spans="2:11" ht="24" x14ac:dyDescent="0.2">
      <c r="B56" s="42" t="s">
        <v>80</v>
      </c>
      <c r="C56" s="5" t="s">
        <v>111</v>
      </c>
      <c r="D56" s="58" t="str">
        <f t="shared" si="5"/>
        <v/>
      </c>
      <c r="E56" s="57"/>
      <c r="F56" s="57"/>
      <c r="G56" s="57"/>
      <c r="H56" s="57"/>
      <c r="I56" s="57"/>
      <c r="J56" s="57"/>
      <c r="K56" s="59"/>
    </row>
    <row r="57" spans="2:11" x14ac:dyDescent="0.2">
      <c r="B57" s="37" t="s">
        <v>112</v>
      </c>
      <c r="C57" s="5" t="s">
        <v>113</v>
      </c>
      <c r="D57" s="58" t="str">
        <f t="shared" si="5"/>
        <v/>
      </c>
      <c r="E57" s="57"/>
      <c r="F57" s="57"/>
      <c r="G57" s="57"/>
      <c r="H57" s="57"/>
      <c r="I57" s="57"/>
      <c r="J57" s="57"/>
      <c r="K57" s="59"/>
    </row>
    <row r="58" spans="2:11" ht="24" x14ac:dyDescent="0.2">
      <c r="B58" s="42" t="s">
        <v>38</v>
      </c>
      <c r="C58" s="5" t="s">
        <v>114</v>
      </c>
      <c r="D58" s="58" t="str">
        <f t="shared" si="5"/>
        <v/>
      </c>
      <c r="E58" s="57"/>
      <c r="F58" s="57"/>
      <c r="G58" s="57"/>
      <c r="H58" s="57"/>
      <c r="I58" s="57"/>
      <c r="J58" s="57"/>
      <c r="K58" s="59"/>
    </row>
    <row r="59" spans="2:11" ht="13.5" thickBot="1" x14ac:dyDescent="0.25">
      <c r="B59" s="40" t="s">
        <v>29</v>
      </c>
      <c r="C59" s="52" t="s">
        <v>15</v>
      </c>
      <c r="D59" s="73" t="str">
        <f t="shared" si="5"/>
        <v/>
      </c>
      <c r="E59" s="67"/>
      <c r="F59" s="67"/>
      <c r="G59" s="67"/>
      <c r="H59" s="67"/>
      <c r="I59" s="67"/>
      <c r="J59" s="67"/>
      <c r="K59" s="68"/>
    </row>
    <row r="60" spans="2:11" ht="24.75" thickBot="1" x14ac:dyDescent="0.25">
      <c r="B60" s="54" t="s">
        <v>165</v>
      </c>
      <c r="C60" s="7" t="s">
        <v>115</v>
      </c>
      <c r="D60" s="69" t="str">
        <f t="shared" ref="D60:K60" si="6">IF(OR(D41&lt;&gt;"",D49&lt;&gt;"",D51&lt;&gt;"",D53&lt;&gt;"",D55&lt;&gt;"",D57&lt;&gt;"",D59&lt;&gt;""),SUM(D41,D49,D51,D53,D55,D57,D59),"")</f>
        <v/>
      </c>
      <c r="E60" s="69" t="str">
        <f t="shared" si="6"/>
        <v/>
      </c>
      <c r="F60" s="69" t="str">
        <f t="shared" si="6"/>
        <v/>
      </c>
      <c r="G60" s="69" t="str">
        <f t="shared" si="6"/>
        <v/>
      </c>
      <c r="H60" s="69" t="str">
        <f t="shared" si="6"/>
        <v/>
      </c>
      <c r="I60" s="69" t="str">
        <f t="shared" si="6"/>
        <v/>
      </c>
      <c r="J60" s="69" t="str">
        <f t="shared" si="6"/>
        <v/>
      </c>
      <c r="K60" s="70" t="str">
        <f t="shared" si="6"/>
        <v/>
      </c>
    </row>
    <row r="61" spans="2:11" ht="13.5" thickBot="1" x14ac:dyDescent="0.25">
      <c r="B61" s="72" t="s">
        <v>166</v>
      </c>
      <c r="C61" s="7" t="s">
        <v>116</v>
      </c>
      <c r="D61" s="71" t="str">
        <f t="shared" ref="D61:K61" si="7">IF(OR(D40&lt;&gt;"",D60&lt;&gt;""),SUM(D40,D60),"")</f>
        <v/>
      </c>
      <c r="E61" s="71" t="str">
        <f t="shared" si="7"/>
        <v/>
      </c>
      <c r="F61" s="71" t="str">
        <f t="shared" si="7"/>
        <v/>
      </c>
      <c r="G61" s="71" t="str">
        <f t="shared" si="7"/>
        <v/>
      </c>
      <c r="H61" s="71" t="str">
        <f t="shared" si="7"/>
        <v/>
      </c>
      <c r="I61" s="71" t="str">
        <f t="shared" si="7"/>
        <v/>
      </c>
      <c r="J61" s="71" t="str">
        <f t="shared" si="7"/>
        <v/>
      </c>
      <c r="K61" s="74" t="str">
        <f t="shared" si="7"/>
        <v/>
      </c>
    </row>
    <row r="62" spans="2:11" x14ac:dyDescent="0.2">
      <c r="B62" s="23"/>
      <c r="C62" s="49"/>
      <c r="D62" s="50"/>
      <c r="E62" s="50"/>
      <c r="F62" s="50"/>
      <c r="G62" s="18"/>
      <c r="H62" s="18"/>
      <c r="I62" s="18"/>
      <c r="J62" s="51"/>
      <c r="K62" s="51" t="s">
        <v>117</v>
      </c>
    </row>
    <row r="63" spans="2:11" x14ac:dyDescent="0.2">
      <c r="B63" s="25" t="s">
        <v>18</v>
      </c>
      <c r="C63" s="26" t="s">
        <v>62</v>
      </c>
      <c r="D63" s="27" t="s">
        <v>63</v>
      </c>
      <c r="E63" s="173" t="s">
        <v>146</v>
      </c>
      <c r="F63" s="174"/>
      <c r="G63" s="174"/>
      <c r="H63" s="174"/>
      <c r="I63" s="174"/>
      <c r="J63" s="174"/>
      <c r="K63" s="174"/>
    </row>
    <row r="64" spans="2:11" x14ac:dyDescent="0.2">
      <c r="B64" s="28"/>
      <c r="C64" s="29" t="s">
        <v>64</v>
      </c>
      <c r="D64" s="29" t="s">
        <v>145</v>
      </c>
      <c r="E64" s="169" t="s">
        <v>65</v>
      </c>
      <c r="F64" s="169" t="s">
        <v>66</v>
      </c>
      <c r="G64" s="169" t="s">
        <v>67</v>
      </c>
      <c r="H64" s="169" t="s">
        <v>68</v>
      </c>
      <c r="I64" s="169" t="s">
        <v>69</v>
      </c>
      <c r="J64" s="181" t="s">
        <v>70</v>
      </c>
      <c r="K64" s="186" t="s">
        <v>143</v>
      </c>
    </row>
    <row r="65" spans="2:13" x14ac:dyDescent="0.2">
      <c r="B65" s="30"/>
      <c r="C65" s="31"/>
      <c r="D65" s="32"/>
      <c r="E65" s="169"/>
      <c r="F65" s="169"/>
      <c r="G65" s="169"/>
      <c r="H65" s="169"/>
      <c r="I65" s="169"/>
      <c r="J65" s="181"/>
      <c r="K65" s="187"/>
    </row>
    <row r="66" spans="2:13" ht="13.5" thickBot="1" x14ac:dyDescent="0.25">
      <c r="B66" s="33">
        <v>1</v>
      </c>
      <c r="C66" s="34" t="s">
        <v>1</v>
      </c>
      <c r="D66" s="27">
        <v>3</v>
      </c>
      <c r="E66" s="34">
        <v>4</v>
      </c>
      <c r="F66" s="34">
        <v>5</v>
      </c>
      <c r="G66" s="34" t="s">
        <v>71</v>
      </c>
      <c r="H66" s="34" t="s">
        <v>72</v>
      </c>
      <c r="I66" s="34" t="s">
        <v>73</v>
      </c>
      <c r="J66" s="27" t="s">
        <v>74</v>
      </c>
      <c r="K66" s="27" t="s">
        <v>144</v>
      </c>
    </row>
    <row r="67" spans="2:13" x14ac:dyDescent="0.2">
      <c r="B67" s="35" t="s">
        <v>19</v>
      </c>
      <c r="C67" s="179" t="s">
        <v>16</v>
      </c>
      <c r="D67" s="182" t="str">
        <f>IF(OR(E67&lt;&gt;"",F67&lt;&gt;"",G67&lt;&gt;"",H67&lt;&gt;"",I67&lt;&gt;"",J67&lt;&gt;"",K67&lt;&gt;""),SUM(E67:K67),"")</f>
        <v/>
      </c>
      <c r="E67" s="171"/>
      <c r="F67" s="171"/>
      <c r="G67" s="171"/>
      <c r="H67" s="171"/>
      <c r="I67" s="171"/>
      <c r="J67" s="171"/>
      <c r="K67" s="175"/>
      <c r="L67" s="185"/>
      <c r="M67" s="185"/>
    </row>
    <row r="68" spans="2:13" ht="24" x14ac:dyDescent="0.2">
      <c r="B68" s="37" t="s">
        <v>118</v>
      </c>
      <c r="C68" s="180"/>
      <c r="D68" s="183"/>
      <c r="E68" s="172"/>
      <c r="F68" s="172"/>
      <c r="G68" s="172"/>
      <c r="H68" s="172"/>
      <c r="I68" s="172"/>
      <c r="J68" s="172"/>
      <c r="K68" s="176"/>
      <c r="L68" s="185"/>
      <c r="M68" s="185"/>
    </row>
    <row r="69" spans="2:13" ht="24" x14ac:dyDescent="0.2">
      <c r="B69" s="42" t="s">
        <v>80</v>
      </c>
      <c r="C69" s="5" t="s">
        <v>119</v>
      </c>
      <c r="D69" s="58" t="str">
        <f>IF(OR(E69&lt;&gt;"",F69&lt;&gt;"",G69&lt;&gt;"",H69&lt;&gt;"",I69&lt;&gt;"",J69&lt;&gt;"",K69&lt;&gt;""),SUM(E69:K69),"")</f>
        <v/>
      </c>
      <c r="E69" s="57"/>
      <c r="F69" s="57"/>
      <c r="G69" s="57"/>
      <c r="H69" s="57"/>
      <c r="I69" s="57"/>
      <c r="J69" s="57"/>
      <c r="K69" s="59"/>
    </row>
    <row r="70" spans="2:13" ht="24" x14ac:dyDescent="0.2">
      <c r="B70" s="37" t="s">
        <v>120</v>
      </c>
      <c r="C70" s="5" t="s">
        <v>17</v>
      </c>
      <c r="D70" s="58" t="str">
        <f>IF(OR(E70&lt;&gt;"",F70&lt;&gt;"",G70&lt;&gt;"",H70&lt;&gt;"",I70&lt;&gt;"",J70&lt;&gt;"",K70&lt;&gt;""),SUM(E70:K70),"")</f>
        <v/>
      </c>
      <c r="E70" s="57"/>
      <c r="F70" s="57"/>
      <c r="G70" s="57"/>
      <c r="H70" s="57"/>
      <c r="I70" s="57"/>
      <c r="J70" s="57"/>
      <c r="K70" s="59"/>
    </row>
    <row r="71" spans="2:13" ht="24" x14ac:dyDescent="0.2">
      <c r="B71" s="46" t="s">
        <v>105</v>
      </c>
      <c r="C71" s="5" t="s">
        <v>121</v>
      </c>
      <c r="D71" s="58" t="str">
        <f>IF(OR(E71&lt;&gt;"",F71&lt;&gt;"",G71&lt;&gt;"",H71&lt;&gt;"",I71&lt;&gt;"",J71&lt;&gt;"",K71&lt;&gt;""),SUM(E71:K71),"")</f>
        <v/>
      </c>
      <c r="E71" s="57"/>
      <c r="F71" s="57"/>
      <c r="G71" s="57"/>
      <c r="H71" s="57"/>
      <c r="I71" s="57"/>
      <c r="J71" s="57"/>
      <c r="K71" s="59"/>
    </row>
    <row r="72" spans="2:13" x14ac:dyDescent="0.2">
      <c r="B72" s="40" t="s">
        <v>21</v>
      </c>
      <c r="C72" s="5" t="s">
        <v>122</v>
      </c>
      <c r="D72" s="58" t="str">
        <f>IF(OR(E72&lt;&gt;"",F72&lt;&gt;"",G72&lt;&gt;"",H72&lt;&gt;"",I72&lt;&gt;"",J72&lt;&gt;"",K72&lt;&gt;""),SUM(E72:K72),"")</f>
        <v/>
      </c>
      <c r="E72" s="57"/>
      <c r="F72" s="57"/>
      <c r="G72" s="57"/>
      <c r="H72" s="57"/>
      <c r="I72" s="57"/>
      <c r="J72" s="57"/>
      <c r="K72" s="59"/>
    </row>
    <row r="73" spans="2:13" x14ac:dyDescent="0.2">
      <c r="B73" s="40" t="s">
        <v>123</v>
      </c>
      <c r="C73" s="5" t="s">
        <v>124</v>
      </c>
      <c r="D73" s="60" t="str">
        <f t="shared" ref="D73:K73" si="8">IF(OR(D74&lt;&gt;"",D75&lt;&gt;"",D76&lt;&gt;"",D77&lt;&gt;"",D78&lt;&gt;""),SUM(D74:D78),"")</f>
        <v/>
      </c>
      <c r="E73" s="60" t="str">
        <f t="shared" si="8"/>
        <v/>
      </c>
      <c r="F73" s="60" t="str">
        <f t="shared" si="8"/>
        <v/>
      </c>
      <c r="G73" s="60" t="str">
        <f t="shared" si="8"/>
        <v/>
      </c>
      <c r="H73" s="60" t="str">
        <f t="shared" si="8"/>
        <v/>
      </c>
      <c r="I73" s="60" t="str">
        <f t="shared" si="8"/>
        <v/>
      </c>
      <c r="J73" s="60" t="str">
        <f t="shared" si="8"/>
        <v/>
      </c>
      <c r="K73" s="61" t="str">
        <f t="shared" si="8"/>
        <v/>
      </c>
    </row>
    <row r="74" spans="2:13" ht="36" x14ac:dyDescent="0.2">
      <c r="B74" s="42" t="s">
        <v>125</v>
      </c>
      <c r="C74" s="5" t="s">
        <v>126</v>
      </c>
      <c r="D74" s="58" t="str">
        <f t="shared" ref="D74:D83" si="9">IF(OR(E74&lt;&gt;"",F74&lt;&gt;"",G74&lt;&gt;"",H74&lt;&gt;"",I74&lt;&gt;"",J74&lt;&gt;"",K74&lt;&gt;""),SUM(E74:K74),"")</f>
        <v/>
      </c>
      <c r="E74" s="57"/>
      <c r="F74" s="57"/>
      <c r="G74" s="57"/>
      <c r="H74" s="57"/>
      <c r="I74" s="57"/>
      <c r="J74" s="57"/>
      <c r="K74" s="59"/>
    </row>
    <row r="75" spans="2:13" x14ac:dyDescent="0.2">
      <c r="B75" s="46" t="s">
        <v>127</v>
      </c>
      <c r="C75" s="5" t="s">
        <v>128</v>
      </c>
      <c r="D75" s="58" t="str">
        <f t="shared" si="9"/>
        <v/>
      </c>
      <c r="E75" s="57"/>
      <c r="F75" s="57"/>
      <c r="G75" s="57"/>
      <c r="H75" s="57"/>
      <c r="I75" s="57"/>
      <c r="J75" s="57"/>
      <c r="K75" s="59"/>
    </row>
    <row r="76" spans="2:13" x14ac:dyDescent="0.2">
      <c r="B76" s="46" t="s">
        <v>37</v>
      </c>
      <c r="C76" s="5" t="s">
        <v>129</v>
      </c>
      <c r="D76" s="58" t="str">
        <f t="shared" si="9"/>
        <v/>
      </c>
      <c r="E76" s="57"/>
      <c r="F76" s="57"/>
      <c r="G76" s="57"/>
      <c r="H76" s="57"/>
      <c r="I76" s="57"/>
      <c r="J76" s="57"/>
      <c r="K76" s="59"/>
    </row>
    <row r="77" spans="2:13" x14ac:dyDescent="0.2">
      <c r="B77" s="46" t="s">
        <v>130</v>
      </c>
      <c r="C77" s="5" t="s">
        <v>131</v>
      </c>
      <c r="D77" s="58" t="str">
        <f t="shared" si="9"/>
        <v/>
      </c>
      <c r="E77" s="57"/>
      <c r="F77" s="57"/>
      <c r="G77" s="57"/>
      <c r="H77" s="57"/>
      <c r="I77" s="57"/>
      <c r="J77" s="57"/>
      <c r="K77" s="59"/>
    </row>
    <row r="78" spans="2:13" ht="24" x14ac:dyDescent="0.2">
      <c r="B78" s="46" t="s">
        <v>157</v>
      </c>
      <c r="C78" s="5" t="s">
        <v>156</v>
      </c>
      <c r="D78" s="58" t="str">
        <f t="shared" si="9"/>
        <v/>
      </c>
      <c r="E78" s="57"/>
      <c r="F78" s="57"/>
      <c r="G78" s="57"/>
      <c r="H78" s="57"/>
      <c r="I78" s="57"/>
      <c r="J78" s="57"/>
      <c r="K78" s="59"/>
    </row>
    <row r="79" spans="2:13" ht="24" x14ac:dyDescent="0.2">
      <c r="B79" s="40" t="s">
        <v>132</v>
      </c>
      <c r="C79" s="5" t="s">
        <v>20</v>
      </c>
      <c r="D79" s="58" t="str">
        <f t="shared" si="9"/>
        <v/>
      </c>
      <c r="E79" s="57"/>
      <c r="F79" s="57"/>
      <c r="G79" s="57"/>
      <c r="H79" s="57"/>
      <c r="I79" s="57"/>
      <c r="J79" s="57"/>
      <c r="K79" s="59"/>
    </row>
    <row r="80" spans="2:13" ht="24" x14ac:dyDescent="0.2">
      <c r="B80" s="75" t="s">
        <v>105</v>
      </c>
      <c r="C80" s="5" t="s">
        <v>30</v>
      </c>
      <c r="D80" s="58" t="str">
        <f t="shared" si="9"/>
        <v/>
      </c>
      <c r="E80" s="57"/>
      <c r="F80" s="57"/>
      <c r="G80" s="57"/>
      <c r="H80" s="57"/>
      <c r="I80" s="57"/>
      <c r="J80" s="57"/>
      <c r="K80" s="59"/>
    </row>
    <row r="81" spans="2:13" x14ac:dyDescent="0.2">
      <c r="B81" s="37" t="s">
        <v>133</v>
      </c>
      <c r="C81" s="5" t="s">
        <v>134</v>
      </c>
      <c r="D81" s="58" t="str">
        <f t="shared" si="9"/>
        <v/>
      </c>
      <c r="E81" s="57"/>
      <c r="F81" s="57"/>
      <c r="G81" s="57"/>
      <c r="H81" s="57"/>
      <c r="I81" s="57"/>
      <c r="J81" s="57"/>
      <c r="K81" s="59"/>
    </row>
    <row r="82" spans="2:13" x14ac:dyDescent="0.2">
      <c r="B82" s="37" t="s">
        <v>135</v>
      </c>
      <c r="C82" s="5" t="s">
        <v>22</v>
      </c>
      <c r="D82" s="58" t="str">
        <f t="shared" si="9"/>
        <v/>
      </c>
      <c r="E82" s="57"/>
      <c r="F82" s="57"/>
      <c r="G82" s="57"/>
      <c r="H82" s="57"/>
      <c r="I82" s="57"/>
      <c r="J82" s="57"/>
      <c r="K82" s="59"/>
    </row>
    <row r="83" spans="2:13" ht="13.5" thickBot="1" x14ac:dyDescent="0.25">
      <c r="B83" s="37" t="s">
        <v>136</v>
      </c>
      <c r="C83" s="48" t="s">
        <v>137</v>
      </c>
      <c r="D83" s="62" t="str">
        <f t="shared" si="9"/>
        <v/>
      </c>
      <c r="E83" s="63"/>
      <c r="F83" s="63"/>
      <c r="G83" s="63"/>
      <c r="H83" s="63"/>
      <c r="I83" s="63"/>
      <c r="J83" s="63"/>
      <c r="K83" s="64"/>
    </row>
    <row r="84" spans="2:13" ht="27.75" customHeight="1" thickBot="1" x14ac:dyDescent="0.25">
      <c r="B84" s="55" t="s">
        <v>158</v>
      </c>
      <c r="C84" s="7" t="s">
        <v>138</v>
      </c>
      <c r="D84" s="69" t="str">
        <f t="shared" ref="D84:K84" si="10">IF(OR(D67&lt;&gt;"",D70&lt;&gt;"",D72&lt;&gt;"",D73&lt;&gt;"",D79&lt;&gt;"",D81&lt;&gt;"",D82&lt;&gt;"",D83&lt;&gt;""),SUM(D67,D70,D72,D73,D79,D81:D83),"")</f>
        <v/>
      </c>
      <c r="E84" s="69" t="str">
        <f t="shared" si="10"/>
        <v/>
      </c>
      <c r="F84" s="69" t="str">
        <f t="shared" si="10"/>
        <v/>
      </c>
      <c r="G84" s="69" t="str">
        <f t="shared" si="10"/>
        <v/>
      </c>
      <c r="H84" s="69" t="str">
        <f t="shared" si="10"/>
        <v/>
      </c>
      <c r="I84" s="69" t="str">
        <f t="shared" si="10"/>
        <v/>
      </c>
      <c r="J84" s="69" t="str">
        <f t="shared" si="10"/>
        <v/>
      </c>
      <c r="K84" s="70" t="str">
        <f t="shared" si="10"/>
        <v/>
      </c>
      <c r="L84" s="1"/>
    </row>
    <row r="85" spans="2:13" ht="13.5" thickBot="1" x14ac:dyDescent="0.25">
      <c r="B85" s="47" t="s">
        <v>23</v>
      </c>
      <c r="C85" s="178" t="s">
        <v>39</v>
      </c>
      <c r="D85" s="184" t="str">
        <f>IF(OR(E85&lt;&gt;"",F85&lt;&gt;"",G85&lt;&gt;"",H85&lt;&gt;"",I85&lt;&gt;"",J85&lt;&gt;"",K85&lt;&gt;""),SUM(E85:K85),"")</f>
        <v/>
      </c>
      <c r="E85" s="170"/>
      <c r="F85" s="170"/>
      <c r="G85" s="170"/>
      <c r="H85" s="170"/>
      <c r="I85" s="170"/>
      <c r="J85" s="170"/>
      <c r="K85" s="188"/>
      <c r="L85" s="190"/>
      <c r="M85" s="185"/>
    </row>
    <row r="86" spans="2:13" ht="13.5" thickBot="1" x14ac:dyDescent="0.25">
      <c r="B86" s="38" t="s">
        <v>147</v>
      </c>
      <c r="C86" s="178"/>
      <c r="D86" s="184"/>
      <c r="E86" s="170"/>
      <c r="F86" s="170"/>
      <c r="G86" s="170"/>
      <c r="H86" s="170"/>
      <c r="I86" s="170"/>
      <c r="J86" s="170"/>
      <c r="K86" s="188"/>
      <c r="L86" s="190"/>
      <c r="M86" s="185"/>
    </row>
    <row r="87" spans="2:13" ht="13.5" thickBot="1" x14ac:dyDescent="0.25">
      <c r="B87" s="39" t="s">
        <v>139</v>
      </c>
      <c r="C87" s="7" t="s">
        <v>140</v>
      </c>
      <c r="D87" s="71" t="str">
        <f t="shared" ref="D87:K87" si="11">IF(OR(D84&lt;&gt;"",D85&lt;&gt;""),SUM(D84,D85),"")</f>
        <v/>
      </c>
      <c r="E87" s="71" t="str">
        <f t="shared" si="11"/>
        <v/>
      </c>
      <c r="F87" s="71" t="str">
        <f t="shared" si="11"/>
        <v/>
      </c>
      <c r="G87" s="71" t="str">
        <f t="shared" si="11"/>
        <v/>
      </c>
      <c r="H87" s="71" t="str">
        <f t="shared" si="11"/>
        <v/>
      </c>
      <c r="I87" s="71" t="str">
        <f t="shared" si="11"/>
        <v/>
      </c>
      <c r="J87" s="71" t="str">
        <f t="shared" si="11"/>
        <v/>
      </c>
      <c r="K87" s="74" t="str">
        <f t="shared" si="11"/>
        <v/>
      </c>
      <c r="L87" s="1"/>
    </row>
    <row r="88" spans="2:13" x14ac:dyDescent="0.2">
      <c r="B88" s="16" t="s">
        <v>148</v>
      </c>
      <c r="C88" s="24" t="s">
        <v>26</v>
      </c>
    </row>
    <row r="89" spans="2:13" x14ac:dyDescent="0.2">
      <c r="B89" s="168" t="s">
        <v>149</v>
      </c>
      <c r="C89" s="168"/>
    </row>
  </sheetData>
  <mergeCells count="74">
    <mergeCell ref="E10:K10"/>
    <mergeCell ref="F14:F15"/>
    <mergeCell ref="G14:G15"/>
    <mergeCell ref="K34:K35"/>
    <mergeCell ref="H2:J2"/>
    <mergeCell ref="C6:K6"/>
    <mergeCell ref="B4:J4"/>
    <mergeCell ref="K14:K15"/>
    <mergeCell ref="K11:K12"/>
    <mergeCell ref="C7:F7"/>
    <mergeCell ref="B8:J8"/>
    <mergeCell ref="G34:G35"/>
    <mergeCell ref="H11:H12"/>
    <mergeCell ref="F34:F35"/>
    <mergeCell ref="C14:C15"/>
    <mergeCell ref="I11:I12"/>
    <mergeCell ref="M14:M15"/>
    <mergeCell ref="K85:K86"/>
    <mergeCell ref="M41:M42"/>
    <mergeCell ref="J34:J35"/>
    <mergeCell ref="H14:H15"/>
    <mergeCell ref="J14:J15"/>
    <mergeCell ref="M67:M68"/>
    <mergeCell ref="L14:L15"/>
    <mergeCell ref="L41:L42"/>
    <mergeCell ref="J67:J68"/>
    <mergeCell ref="M85:M86"/>
    <mergeCell ref="K41:K42"/>
    <mergeCell ref="L85:L86"/>
    <mergeCell ref="J41:J42"/>
    <mergeCell ref="H67:H68"/>
    <mergeCell ref="J64:J65"/>
    <mergeCell ref="L67:L68"/>
    <mergeCell ref="K64:K65"/>
    <mergeCell ref="D67:D68"/>
    <mergeCell ref="I67:I68"/>
    <mergeCell ref="D41:D42"/>
    <mergeCell ref="F67:F68"/>
    <mergeCell ref="E67:E68"/>
    <mergeCell ref="F64:F65"/>
    <mergeCell ref="I85:I86"/>
    <mergeCell ref="G64:G65"/>
    <mergeCell ref="H64:H65"/>
    <mergeCell ref="G67:G68"/>
    <mergeCell ref="I64:I65"/>
    <mergeCell ref="E85:E86"/>
    <mergeCell ref="H41:H42"/>
    <mergeCell ref="G41:G42"/>
    <mergeCell ref="D85:D86"/>
    <mergeCell ref="H85:H86"/>
    <mergeCell ref="F85:F86"/>
    <mergeCell ref="E64:E65"/>
    <mergeCell ref="G85:G86"/>
    <mergeCell ref="I34:I35"/>
    <mergeCell ref="E34:E35"/>
    <mergeCell ref="D14:D15"/>
    <mergeCell ref="E11:E12"/>
    <mergeCell ref="E33:K33"/>
    <mergeCell ref="B89:C89"/>
    <mergeCell ref="F11:F12"/>
    <mergeCell ref="G11:G12"/>
    <mergeCell ref="J85:J86"/>
    <mergeCell ref="I14:I15"/>
    <mergeCell ref="E63:K63"/>
    <mergeCell ref="K67:K68"/>
    <mergeCell ref="I41:I42"/>
    <mergeCell ref="C85:C86"/>
    <mergeCell ref="C67:C68"/>
    <mergeCell ref="C41:C42"/>
    <mergeCell ref="E41:E42"/>
    <mergeCell ref="F41:F42"/>
    <mergeCell ref="J11:J12"/>
    <mergeCell ref="E14:E15"/>
    <mergeCell ref="H34:H35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70" fitToHeight="100" orientation="landscape" blackAndWhite="1" horizontalDpi="300" verticalDpi="300" r:id="rId1"/>
  <headerFooter alignWithMargins="0"/>
  <rowBreaks count="2" manualBreakCount="2">
    <brk id="31" max="16383" man="1"/>
    <brk id="61" max="16383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3AD1A-505D-4833-9120-78504C52AA8D}">
  <dimension ref="B1:M39"/>
  <sheetViews>
    <sheetView zoomScaleNormal="100" workbookViewId="0"/>
  </sheetViews>
  <sheetFormatPr defaultRowHeight="12.75" x14ac:dyDescent="0.2"/>
  <cols>
    <col min="1" max="1" width="0.85546875" customWidth="1"/>
    <col min="2" max="2" width="28.5703125" customWidth="1"/>
    <col min="3" max="3" width="18.7109375" customWidth="1"/>
    <col min="4" max="4" width="11.42578125" customWidth="1"/>
    <col min="5" max="5" width="4.7109375" customWidth="1"/>
    <col min="6" max="6" width="2.7109375" customWidth="1"/>
    <col min="7" max="7" width="13.7109375" customWidth="1"/>
    <col min="8" max="8" width="5.7109375" customWidth="1"/>
    <col min="9" max="9" width="2.7109375" customWidth="1"/>
    <col min="10" max="10" width="48.7109375" customWidth="1"/>
    <col min="11" max="11" width="32.28515625" hidden="1" customWidth="1"/>
    <col min="12" max="12" width="48.7109375" hidden="1" customWidth="1"/>
    <col min="13" max="13" width="11.140625" hidden="1" customWidth="1"/>
    <col min="14" max="14" width="0.85546875" customWidth="1"/>
  </cols>
  <sheetData>
    <row r="1" spans="2:13" ht="5.0999999999999996" customHeight="1" x14ac:dyDescent="0.2"/>
    <row r="2" spans="2:13" x14ac:dyDescent="0.2">
      <c r="B2" s="81"/>
      <c r="C2" s="76"/>
      <c r="D2" s="76"/>
      <c r="E2" s="76"/>
      <c r="F2" s="76"/>
      <c r="G2" s="76"/>
      <c r="I2" s="109"/>
      <c r="J2" s="110" t="s">
        <v>202</v>
      </c>
      <c r="K2" s="109"/>
      <c r="L2" s="109"/>
    </row>
    <row r="3" spans="2:13" x14ac:dyDescent="0.2">
      <c r="B3" s="196" t="s">
        <v>201</v>
      </c>
      <c r="C3" s="196"/>
      <c r="D3" s="196"/>
      <c r="E3" s="196"/>
      <c r="F3" s="196"/>
      <c r="G3" s="196"/>
      <c r="H3" s="196"/>
      <c r="I3" s="196"/>
      <c r="J3" s="196"/>
      <c r="K3" s="4"/>
      <c r="L3" s="4"/>
    </row>
    <row r="4" spans="2:13" x14ac:dyDescent="0.2">
      <c r="B4" s="108"/>
      <c r="C4" s="107"/>
      <c r="D4" s="106"/>
      <c r="E4" s="81"/>
      <c r="F4" s="81"/>
      <c r="G4" s="81"/>
      <c r="H4" s="81"/>
      <c r="I4" s="81"/>
      <c r="J4" s="81"/>
      <c r="K4" s="81"/>
      <c r="L4" s="81"/>
    </row>
    <row r="5" spans="2:13" x14ac:dyDescent="0.2">
      <c r="B5" s="25" t="s">
        <v>200</v>
      </c>
      <c r="C5" s="26" t="s">
        <v>199</v>
      </c>
      <c r="D5" s="173" t="s">
        <v>198</v>
      </c>
      <c r="E5" s="174"/>
      <c r="F5" s="174"/>
      <c r="G5" s="208"/>
      <c r="H5" s="186" t="s">
        <v>197</v>
      </c>
      <c r="I5" s="216"/>
      <c r="J5" s="216"/>
      <c r="K5" s="103"/>
      <c r="L5" s="103"/>
    </row>
    <row r="6" spans="2:13" ht="12.75" customHeight="1" x14ac:dyDescent="0.2">
      <c r="B6" s="105"/>
      <c r="C6" s="29" t="s">
        <v>196</v>
      </c>
      <c r="D6" s="29" t="s">
        <v>195</v>
      </c>
      <c r="E6" s="209" t="s">
        <v>194</v>
      </c>
      <c r="F6" s="210"/>
      <c r="G6" s="211"/>
      <c r="H6" s="209" t="s">
        <v>193</v>
      </c>
      <c r="I6" s="210"/>
      <c r="J6" s="210"/>
      <c r="K6" s="103"/>
      <c r="L6" s="103"/>
    </row>
    <row r="7" spans="2:13" x14ac:dyDescent="0.2">
      <c r="B7" s="104"/>
      <c r="C7" s="32" t="s">
        <v>145</v>
      </c>
      <c r="D7" s="32" t="s">
        <v>192</v>
      </c>
      <c r="E7" s="187" t="s">
        <v>191</v>
      </c>
      <c r="F7" s="206"/>
      <c r="G7" s="207"/>
      <c r="H7" s="187" t="s">
        <v>190</v>
      </c>
      <c r="I7" s="206"/>
      <c r="J7" s="206"/>
      <c r="K7" s="103"/>
      <c r="L7" s="103"/>
    </row>
    <row r="8" spans="2:13" ht="13.5" thickBot="1" x14ac:dyDescent="0.25">
      <c r="B8" s="33">
        <v>1</v>
      </c>
      <c r="C8" s="34" t="s">
        <v>1</v>
      </c>
      <c r="D8" s="34">
        <v>3</v>
      </c>
      <c r="E8" s="200">
        <v>4</v>
      </c>
      <c r="F8" s="201"/>
      <c r="G8" s="202"/>
      <c r="H8" s="173">
        <v>5</v>
      </c>
      <c r="I8" s="174"/>
      <c r="J8" s="174"/>
      <c r="K8" s="102"/>
      <c r="L8" s="102"/>
    </row>
    <row r="9" spans="2:13" ht="24" x14ac:dyDescent="0.2">
      <c r="B9" s="98" t="s">
        <v>189</v>
      </c>
      <c r="C9" s="101">
        <v>0</v>
      </c>
      <c r="D9" s="100" t="s">
        <v>187</v>
      </c>
      <c r="E9" s="203" t="s">
        <v>187</v>
      </c>
      <c r="F9" s="204"/>
      <c r="G9" s="205"/>
      <c r="H9" s="212" t="s">
        <v>187</v>
      </c>
      <c r="I9" s="213"/>
      <c r="J9" s="213"/>
      <c r="K9" s="76"/>
      <c r="L9" s="76"/>
    </row>
    <row r="10" spans="2:13" x14ac:dyDescent="0.2">
      <c r="B10" s="116"/>
      <c r="C10" s="120"/>
      <c r="D10" s="121"/>
      <c r="E10" s="114"/>
      <c r="F10" s="115" t="s">
        <v>186</v>
      </c>
      <c r="G10" s="116"/>
      <c r="H10" s="111"/>
      <c r="I10" s="115" t="s">
        <v>186</v>
      </c>
      <c r="J10" s="117"/>
      <c r="K10" s="118"/>
      <c r="L10" s="118"/>
      <c r="M10" s="119"/>
    </row>
    <row r="11" spans="2:13" ht="10.5" hidden="1" customHeight="1" x14ac:dyDescent="0.2">
      <c r="B11" s="91"/>
      <c r="C11" s="95"/>
      <c r="D11" s="94"/>
      <c r="E11" s="93"/>
      <c r="F11" s="90"/>
      <c r="G11" s="92"/>
      <c r="H11" s="99"/>
      <c r="I11" s="99"/>
      <c r="J11" s="99"/>
      <c r="K11" s="82"/>
      <c r="L11" s="82"/>
    </row>
    <row r="12" spans="2:13" ht="24" x14ac:dyDescent="0.2">
      <c r="B12" s="98" t="s">
        <v>188</v>
      </c>
      <c r="C12" s="97">
        <v>0</v>
      </c>
      <c r="D12" s="96" t="s">
        <v>187</v>
      </c>
      <c r="E12" s="214" t="s">
        <v>187</v>
      </c>
      <c r="F12" s="213"/>
      <c r="G12" s="215"/>
      <c r="H12" s="212" t="s">
        <v>187</v>
      </c>
      <c r="I12" s="213"/>
      <c r="J12" s="213"/>
      <c r="K12" s="76"/>
      <c r="L12" s="76"/>
    </row>
    <row r="13" spans="2:13" x14ac:dyDescent="0.2">
      <c r="B13" s="111"/>
      <c r="C13" s="112"/>
      <c r="D13" s="113"/>
      <c r="E13" s="114"/>
      <c r="F13" s="115" t="s">
        <v>186</v>
      </c>
      <c r="G13" s="116"/>
      <c r="H13" s="111"/>
      <c r="I13" s="115" t="s">
        <v>186</v>
      </c>
      <c r="J13" s="117"/>
      <c r="K13" s="118"/>
      <c r="L13" s="118"/>
      <c r="M13" s="119"/>
    </row>
    <row r="14" spans="2:13" ht="0.75" customHeight="1" thickBot="1" x14ac:dyDescent="0.25">
      <c r="B14" s="89"/>
      <c r="C14" s="88"/>
      <c r="D14" s="87"/>
      <c r="E14" s="86"/>
      <c r="F14" s="85"/>
      <c r="G14" s="84"/>
      <c r="H14" s="83"/>
      <c r="I14" s="82"/>
      <c r="J14" s="82"/>
      <c r="K14" s="82"/>
      <c r="L14" s="82"/>
    </row>
    <row r="15" spans="2:13" x14ac:dyDescent="0.2"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</row>
    <row r="16" spans="2:13" hidden="1" x14ac:dyDescent="0.2"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</row>
    <row r="17" spans="3:12" ht="48" hidden="1" customHeight="1" thickTop="1" thickBot="1" x14ac:dyDescent="0.25">
      <c r="C17" s="225"/>
      <c r="D17" s="226"/>
      <c r="E17" s="197" t="s">
        <v>185</v>
      </c>
      <c r="F17" s="197"/>
      <c r="G17" s="197"/>
      <c r="H17" s="198"/>
      <c r="I17" s="80"/>
      <c r="J17" s="80"/>
      <c r="K17" s="80"/>
      <c r="L17" s="80"/>
    </row>
    <row r="18" spans="3:12" ht="3.75" hidden="1" customHeight="1" thickTop="1" thickBot="1" x14ac:dyDescent="0.25">
      <c r="C18" s="199"/>
      <c r="D18" s="199"/>
      <c r="E18" s="199"/>
      <c r="F18" s="199"/>
      <c r="G18" s="199"/>
      <c r="H18" s="199"/>
      <c r="I18" s="77"/>
      <c r="J18" s="77"/>
      <c r="K18" s="77"/>
      <c r="L18" s="77"/>
    </row>
    <row r="19" spans="3:12" ht="13.5" hidden="1" thickTop="1" x14ac:dyDescent="0.2">
      <c r="C19" s="217" t="s">
        <v>184</v>
      </c>
      <c r="D19" s="218"/>
      <c r="E19" s="219" t="s">
        <v>204</v>
      </c>
      <c r="F19" s="219"/>
      <c r="G19" s="219"/>
      <c r="H19" s="220"/>
      <c r="I19" s="78"/>
      <c r="J19" s="78"/>
      <c r="K19" s="78"/>
      <c r="L19" s="78"/>
    </row>
    <row r="20" spans="3:12" hidden="1" x14ac:dyDescent="0.2">
      <c r="C20" s="221" t="s">
        <v>183</v>
      </c>
      <c r="D20" s="222"/>
      <c r="E20" s="223">
        <v>45672</v>
      </c>
      <c r="F20" s="223"/>
      <c r="G20" s="223"/>
      <c r="H20" s="224"/>
      <c r="I20" s="79"/>
      <c r="J20" s="79"/>
      <c r="K20" s="79"/>
      <c r="L20" s="79"/>
    </row>
    <row r="21" spans="3:12" hidden="1" x14ac:dyDescent="0.2">
      <c r="C21" s="221" t="s">
        <v>182</v>
      </c>
      <c r="D21" s="222"/>
      <c r="E21" s="227" t="s">
        <v>206</v>
      </c>
      <c r="F21" s="227"/>
      <c r="G21" s="227"/>
      <c r="H21" s="228"/>
      <c r="I21" s="78"/>
      <c r="J21" s="78"/>
      <c r="K21" s="78"/>
      <c r="L21" s="78"/>
    </row>
    <row r="22" spans="3:12" hidden="1" x14ac:dyDescent="0.2">
      <c r="C22" s="221" t="s">
        <v>181</v>
      </c>
      <c r="D22" s="222"/>
      <c r="E22" s="227" t="s">
        <v>205</v>
      </c>
      <c r="F22" s="227"/>
      <c r="G22" s="227"/>
      <c r="H22" s="228"/>
      <c r="I22" s="78"/>
      <c r="J22" s="78"/>
      <c r="K22" s="78"/>
      <c r="L22" s="78"/>
    </row>
    <row r="23" spans="3:12" hidden="1" x14ac:dyDescent="0.2">
      <c r="C23" s="221" t="s">
        <v>180</v>
      </c>
      <c r="D23" s="222"/>
      <c r="E23" s="227" t="s">
        <v>203</v>
      </c>
      <c r="F23" s="227"/>
      <c r="G23" s="227"/>
      <c r="H23" s="228"/>
      <c r="I23" s="78"/>
      <c r="J23" s="78"/>
      <c r="K23" s="78"/>
      <c r="L23" s="78"/>
    </row>
    <row r="24" spans="3:12" hidden="1" x14ac:dyDescent="0.2">
      <c r="C24" s="221" t="s">
        <v>179</v>
      </c>
      <c r="D24" s="222"/>
      <c r="E24" s="223">
        <v>45265</v>
      </c>
      <c r="F24" s="223"/>
      <c r="G24" s="223"/>
      <c r="H24" s="224"/>
      <c r="I24" s="79"/>
      <c r="J24" s="79"/>
      <c r="K24" s="79"/>
      <c r="L24" s="79"/>
    </row>
    <row r="25" spans="3:12" hidden="1" x14ac:dyDescent="0.2">
      <c r="C25" s="221" t="s">
        <v>178</v>
      </c>
      <c r="D25" s="222"/>
      <c r="E25" s="223">
        <v>45715</v>
      </c>
      <c r="F25" s="223"/>
      <c r="G25" s="223"/>
      <c r="H25" s="224"/>
      <c r="I25" s="79"/>
      <c r="J25" s="79"/>
      <c r="K25" s="79"/>
      <c r="L25" s="79"/>
    </row>
    <row r="26" spans="3:12" hidden="1" x14ac:dyDescent="0.2">
      <c r="C26" s="221" t="s">
        <v>177</v>
      </c>
      <c r="D26" s="222"/>
      <c r="E26" s="227" t="s">
        <v>208</v>
      </c>
      <c r="F26" s="227"/>
      <c r="G26" s="227"/>
      <c r="H26" s="228"/>
      <c r="I26" s="78"/>
      <c r="J26" s="78"/>
      <c r="K26" s="78"/>
      <c r="L26" s="78"/>
    </row>
    <row r="27" spans="3:12" hidden="1" x14ac:dyDescent="0.2">
      <c r="C27" s="221" t="s">
        <v>176</v>
      </c>
      <c r="D27" s="222"/>
      <c r="E27" s="227" t="s">
        <v>207</v>
      </c>
      <c r="F27" s="227"/>
      <c r="G27" s="227"/>
      <c r="H27" s="228"/>
      <c r="I27" s="78"/>
      <c r="J27" s="78"/>
      <c r="K27" s="78"/>
      <c r="L27" s="78"/>
    </row>
    <row r="28" spans="3:12" ht="3.75" hidden="1" customHeight="1" x14ac:dyDescent="0.2">
      <c r="C28" s="229"/>
      <c r="D28" s="229"/>
      <c r="E28" s="229"/>
      <c r="F28" s="229"/>
      <c r="G28" s="229"/>
      <c r="H28" s="229"/>
      <c r="I28" s="77"/>
      <c r="J28" s="77"/>
      <c r="K28" s="77"/>
      <c r="L28" s="77"/>
    </row>
    <row r="29" spans="3:12" ht="13.5" hidden="1" thickTop="1" x14ac:dyDescent="0.2">
      <c r="C29" s="217" t="s">
        <v>184</v>
      </c>
      <c r="D29" s="218"/>
      <c r="E29" s="219" t="s">
        <v>204</v>
      </c>
      <c r="F29" s="219"/>
      <c r="G29" s="219"/>
      <c r="H29" s="220"/>
      <c r="I29" s="78"/>
      <c r="J29" s="78"/>
      <c r="K29" s="78"/>
      <c r="L29" s="78"/>
    </row>
    <row r="30" spans="3:12" hidden="1" x14ac:dyDescent="0.2">
      <c r="C30" s="221" t="s">
        <v>183</v>
      </c>
      <c r="D30" s="222"/>
      <c r="E30" s="223">
        <v>45672</v>
      </c>
      <c r="F30" s="223"/>
      <c r="G30" s="223"/>
      <c r="H30" s="224"/>
      <c r="I30" s="79"/>
      <c r="J30" s="79"/>
      <c r="K30" s="79"/>
      <c r="L30" s="79"/>
    </row>
    <row r="31" spans="3:12" hidden="1" x14ac:dyDescent="0.2">
      <c r="C31" s="221" t="s">
        <v>182</v>
      </c>
      <c r="D31" s="222"/>
      <c r="E31" s="227" t="s">
        <v>211</v>
      </c>
      <c r="F31" s="227"/>
      <c r="G31" s="227"/>
      <c r="H31" s="228"/>
      <c r="I31" s="78"/>
      <c r="J31" s="78"/>
      <c r="K31" s="78"/>
      <c r="L31" s="78"/>
    </row>
    <row r="32" spans="3:12" hidden="1" x14ac:dyDescent="0.2">
      <c r="C32" s="221" t="s">
        <v>181</v>
      </c>
      <c r="D32" s="222"/>
      <c r="E32" s="227" t="s">
        <v>210</v>
      </c>
      <c r="F32" s="227"/>
      <c r="G32" s="227"/>
      <c r="H32" s="228"/>
      <c r="I32" s="78"/>
      <c r="J32" s="78"/>
      <c r="K32" s="78"/>
      <c r="L32" s="78"/>
    </row>
    <row r="33" spans="3:12" hidden="1" x14ac:dyDescent="0.2">
      <c r="C33" s="221" t="s">
        <v>180</v>
      </c>
      <c r="D33" s="222"/>
      <c r="E33" s="227" t="s">
        <v>209</v>
      </c>
      <c r="F33" s="227"/>
      <c r="G33" s="227"/>
      <c r="H33" s="228"/>
      <c r="I33" s="78"/>
      <c r="J33" s="78"/>
      <c r="K33" s="78"/>
      <c r="L33" s="78"/>
    </row>
    <row r="34" spans="3:12" hidden="1" x14ac:dyDescent="0.2">
      <c r="C34" s="221" t="s">
        <v>179</v>
      </c>
      <c r="D34" s="222"/>
      <c r="E34" s="223">
        <v>45456</v>
      </c>
      <c r="F34" s="223"/>
      <c r="G34" s="223"/>
      <c r="H34" s="224"/>
      <c r="I34" s="79"/>
      <c r="J34" s="79"/>
      <c r="K34" s="79"/>
      <c r="L34" s="79"/>
    </row>
    <row r="35" spans="3:12" hidden="1" x14ac:dyDescent="0.2">
      <c r="C35" s="221" t="s">
        <v>178</v>
      </c>
      <c r="D35" s="222"/>
      <c r="E35" s="223">
        <v>45906</v>
      </c>
      <c r="F35" s="223"/>
      <c r="G35" s="223"/>
      <c r="H35" s="224"/>
      <c r="I35" s="79"/>
      <c r="J35" s="79"/>
      <c r="K35" s="79"/>
      <c r="L35" s="79"/>
    </row>
    <row r="36" spans="3:12" hidden="1" x14ac:dyDescent="0.2">
      <c r="C36" s="221" t="s">
        <v>177</v>
      </c>
      <c r="D36" s="222"/>
      <c r="E36" s="227" t="s">
        <v>212</v>
      </c>
      <c r="F36" s="227"/>
      <c r="G36" s="227"/>
      <c r="H36" s="228"/>
      <c r="I36" s="78"/>
      <c r="J36" s="78"/>
      <c r="K36" s="78"/>
      <c r="L36" s="78"/>
    </row>
    <row r="37" spans="3:12" hidden="1" x14ac:dyDescent="0.2">
      <c r="C37" s="221" t="s">
        <v>176</v>
      </c>
      <c r="D37" s="222"/>
      <c r="E37" s="227" t="s">
        <v>213</v>
      </c>
      <c r="F37" s="227"/>
      <c r="G37" s="227"/>
      <c r="H37" s="228"/>
      <c r="I37" s="78"/>
      <c r="J37" s="78"/>
      <c r="K37" s="78"/>
      <c r="L37" s="78"/>
    </row>
    <row r="38" spans="3:12" ht="3.75" hidden="1" customHeight="1" x14ac:dyDescent="0.2">
      <c r="C38" s="229"/>
      <c r="D38" s="229"/>
      <c r="E38" s="229"/>
      <c r="F38" s="229"/>
      <c r="G38" s="229"/>
      <c r="H38" s="229"/>
      <c r="I38" s="77"/>
      <c r="J38" s="77"/>
      <c r="K38" s="77"/>
      <c r="L38" s="77"/>
    </row>
    <row r="39" spans="3:12" hidden="1" x14ac:dyDescent="0.2"/>
  </sheetData>
  <mergeCells count="57">
    <mergeCell ref="C36:D36"/>
    <mergeCell ref="E36:H36"/>
    <mergeCell ref="C37:D37"/>
    <mergeCell ref="E37:H37"/>
    <mergeCell ref="C38:D38"/>
    <mergeCell ref="E38:H38"/>
    <mergeCell ref="C33:D33"/>
    <mergeCell ref="E33:H33"/>
    <mergeCell ref="C34:D34"/>
    <mergeCell ref="E34:H34"/>
    <mergeCell ref="C35:D35"/>
    <mergeCell ref="E35:H35"/>
    <mergeCell ref="C30:D30"/>
    <mergeCell ref="E30:H30"/>
    <mergeCell ref="C31:D31"/>
    <mergeCell ref="E31:H31"/>
    <mergeCell ref="C32:D32"/>
    <mergeCell ref="E32:H32"/>
    <mergeCell ref="C27:D27"/>
    <mergeCell ref="E27:H27"/>
    <mergeCell ref="C28:D28"/>
    <mergeCell ref="E28:H28"/>
    <mergeCell ref="C29:D29"/>
    <mergeCell ref="E29:H29"/>
    <mergeCell ref="C24:D24"/>
    <mergeCell ref="E24:H24"/>
    <mergeCell ref="C25:D25"/>
    <mergeCell ref="E25:H25"/>
    <mergeCell ref="C26:D26"/>
    <mergeCell ref="E26:H26"/>
    <mergeCell ref="C21:D21"/>
    <mergeCell ref="E21:H21"/>
    <mergeCell ref="C22:D22"/>
    <mergeCell ref="E22:H22"/>
    <mergeCell ref="C23:D23"/>
    <mergeCell ref="E23:H23"/>
    <mergeCell ref="C19:D19"/>
    <mergeCell ref="E19:H19"/>
    <mergeCell ref="C20:D20"/>
    <mergeCell ref="E20:H20"/>
    <mergeCell ref="C17:D17"/>
    <mergeCell ref="B3:J3"/>
    <mergeCell ref="E17:H17"/>
    <mergeCell ref="E18:H18"/>
    <mergeCell ref="E8:G8"/>
    <mergeCell ref="E9:G9"/>
    <mergeCell ref="E7:G7"/>
    <mergeCell ref="D5:G5"/>
    <mergeCell ref="E6:G6"/>
    <mergeCell ref="H12:J12"/>
    <mergeCell ref="E12:G12"/>
    <mergeCell ref="C18:D18"/>
    <mergeCell ref="H5:J5"/>
    <mergeCell ref="H6:J6"/>
    <mergeCell ref="H7:J7"/>
    <mergeCell ref="H8:J8"/>
    <mergeCell ref="H9:J9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FD67A-8ECE-4564-9C32-18C9CC9C2009}">
  <dimension ref="B1:N73"/>
  <sheetViews>
    <sheetView zoomScale="98" zoomScaleNormal="98" workbookViewId="0"/>
  </sheetViews>
  <sheetFormatPr defaultRowHeight="12.75" x14ac:dyDescent="0.2"/>
  <cols>
    <col min="1" max="1" width="0.85546875" style="9" customWidth="1"/>
    <col min="2" max="2" width="6.5703125" style="122" customWidth="1"/>
    <col min="3" max="3" width="34.140625" style="9" customWidth="1"/>
    <col min="4" max="4" width="6.5703125" style="9" customWidth="1"/>
    <col min="5" max="5" width="18.7109375" style="9" customWidth="1"/>
    <col min="6" max="12" width="16.7109375" style="9" customWidth="1"/>
    <col min="13" max="13" width="16.7109375" style="9" hidden="1" customWidth="1"/>
    <col min="14" max="14" width="9.140625" style="9" hidden="1" customWidth="1"/>
    <col min="15" max="15" width="0.85546875" style="9" customWidth="1"/>
    <col min="16" max="16384" width="9.140625" style="9"/>
  </cols>
  <sheetData>
    <row r="1" spans="2:14" ht="5.0999999999999996" customHeight="1" x14ac:dyDescent="0.2"/>
    <row r="2" spans="2:14" ht="15.75" customHeight="1" x14ac:dyDescent="0.2">
      <c r="B2" s="21"/>
      <c r="C2" s="11"/>
      <c r="D2" s="195"/>
      <c r="E2" s="195"/>
      <c r="F2" s="195"/>
      <c r="G2" s="195"/>
      <c r="H2" s="3"/>
      <c r="I2" s="3"/>
      <c r="J2" s="3"/>
      <c r="K2" s="3"/>
      <c r="L2" s="157" t="s">
        <v>312</v>
      </c>
      <c r="M2" s="157"/>
    </row>
    <row r="3" spans="2:14" x14ac:dyDescent="0.2">
      <c r="B3" s="196" t="s">
        <v>311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4"/>
    </row>
    <row r="4" spans="2:14" x14ac:dyDescent="0.2">
      <c r="B4" s="156"/>
      <c r="C4" s="16"/>
      <c r="D4" s="21"/>
      <c r="E4" s="22"/>
      <c r="F4" s="11"/>
      <c r="G4" s="11"/>
      <c r="H4" s="11"/>
      <c r="I4" s="11"/>
      <c r="J4" s="11"/>
      <c r="K4" s="11"/>
      <c r="L4" s="11"/>
      <c r="M4" s="11"/>
    </row>
    <row r="5" spans="2:14" x14ac:dyDescent="0.2">
      <c r="B5" s="25" t="s">
        <v>244</v>
      </c>
      <c r="C5" s="25" t="s">
        <v>243</v>
      </c>
      <c r="D5" s="26" t="s">
        <v>62</v>
      </c>
      <c r="E5" s="230" t="s">
        <v>242</v>
      </c>
      <c r="F5" s="173" t="s">
        <v>146</v>
      </c>
      <c r="G5" s="174"/>
      <c r="H5" s="174"/>
      <c r="I5" s="174"/>
      <c r="J5" s="174"/>
      <c r="K5" s="174"/>
      <c r="L5" s="174"/>
      <c r="M5" s="102"/>
    </row>
    <row r="6" spans="2:14" x14ac:dyDescent="0.2">
      <c r="B6" s="105" t="s">
        <v>241</v>
      </c>
      <c r="C6" s="105" t="s">
        <v>240</v>
      </c>
      <c r="D6" s="29" t="s">
        <v>239</v>
      </c>
      <c r="E6" s="231"/>
      <c r="F6" s="169" t="s">
        <v>65</v>
      </c>
      <c r="G6" s="169" t="s">
        <v>66</v>
      </c>
      <c r="H6" s="169" t="s">
        <v>67</v>
      </c>
      <c r="I6" s="169" t="s">
        <v>68</v>
      </c>
      <c r="J6" s="169" t="s">
        <v>69</v>
      </c>
      <c r="K6" s="181" t="s">
        <v>70</v>
      </c>
      <c r="L6" s="186" t="s">
        <v>143</v>
      </c>
      <c r="M6" s="102"/>
    </row>
    <row r="7" spans="2:14" x14ac:dyDescent="0.2">
      <c r="B7" s="105" t="s">
        <v>238</v>
      </c>
      <c r="C7" s="105" t="s">
        <v>237</v>
      </c>
      <c r="D7" s="29" t="s">
        <v>236</v>
      </c>
      <c r="E7" s="231"/>
      <c r="F7" s="169"/>
      <c r="G7" s="169"/>
      <c r="H7" s="169"/>
      <c r="I7" s="169"/>
      <c r="J7" s="169"/>
      <c r="K7" s="181"/>
      <c r="L7" s="209"/>
      <c r="M7" s="102"/>
    </row>
    <row r="8" spans="2:14" x14ac:dyDescent="0.2">
      <c r="B8" s="104" t="s">
        <v>235</v>
      </c>
      <c r="C8" s="104"/>
      <c r="D8" s="31"/>
      <c r="E8" s="232"/>
      <c r="F8" s="169"/>
      <c r="G8" s="169"/>
      <c r="H8" s="169"/>
      <c r="I8" s="169"/>
      <c r="J8" s="169"/>
      <c r="K8" s="181"/>
      <c r="L8" s="187"/>
      <c r="M8" s="102"/>
    </row>
    <row r="9" spans="2:14" ht="13.5" thickBot="1" x14ac:dyDescent="0.25">
      <c r="B9" s="25">
        <v>1</v>
      </c>
      <c r="C9" s="34" t="s">
        <v>1</v>
      </c>
      <c r="D9" s="34" t="s">
        <v>172</v>
      </c>
      <c r="E9" s="27" t="s">
        <v>234</v>
      </c>
      <c r="F9" s="34" t="s">
        <v>170</v>
      </c>
      <c r="G9" s="27" t="s">
        <v>71</v>
      </c>
      <c r="H9" s="34" t="s">
        <v>72</v>
      </c>
      <c r="I9" s="27" t="s">
        <v>73</v>
      </c>
      <c r="J9" s="34" t="s">
        <v>74</v>
      </c>
      <c r="K9" s="27" t="s">
        <v>144</v>
      </c>
      <c r="L9" s="34" t="s">
        <v>233</v>
      </c>
      <c r="M9" s="102"/>
    </row>
    <row r="10" spans="2:14" x14ac:dyDescent="0.2">
      <c r="B10" s="129" t="s">
        <v>65</v>
      </c>
      <c r="C10" s="155" t="s">
        <v>310</v>
      </c>
      <c r="D10" s="6" t="s">
        <v>3</v>
      </c>
      <c r="E10" s="65" t="str">
        <f>IF(OR(F10&lt;&gt;"",G10&lt;&gt;"",H10&lt;&gt;"",I10&lt;&gt;"",J10&lt;&gt;"",K10&lt;&gt;"",L10&lt;&gt;""),SUM(F10:L10),"")</f>
        <v/>
      </c>
      <c r="F10" s="56"/>
      <c r="G10" s="56"/>
      <c r="H10" s="56"/>
      <c r="I10" s="56"/>
      <c r="J10" s="56"/>
      <c r="K10" s="56"/>
      <c r="L10" s="66"/>
      <c r="M10" s="102"/>
    </row>
    <row r="11" spans="2:14" x14ac:dyDescent="0.2">
      <c r="B11" s="127" t="s">
        <v>66</v>
      </c>
      <c r="C11" s="37" t="s">
        <v>309</v>
      </c>
      <c r="D11" s="5" t="s">
        <v>4</v>
      </c>
      <c r="E11" s="58" t="str">
        <f>IF(OR(F11&lt;&gt;"",G11&lt;&gt;"",H11&lt;&gt;"",I11&lt;&gt;"",J11&lt;&gt;"",K11&lt;&gt;"",L11&lt;&gt;""),SUM(F11:L11),"")</f>
        <v/>
      </c>
      <c r="F11" s="57"/>
      <c r="G11" s="57"/>
      <c r="H11" s="57"/>
      <c r="I11" s="57"/>
      <c r="J11" s="57"/>
      <c r="K11" s="57"/>
      <c r="L11" s="59"/>
      <c r="M11" s="102"/>
    </row>
    <row r="12" spans="2:14" x14ac:dyDescent="0.2">
      <c r="B12" s="127" t="s">
        <v>67</v>
      </c>
      <c r="C12" s="37" t="s">
        <v>308</v>
      </c>
      <c r="D12" s="5" t="s">
        <v>5</v>
      </c>
      <c r="E12" s="58" t="str">
        <f>IF(OR(F12&lt;&gt;"",G12&lt;&gt;"",H12&lt;&gt;"",I12&lt;&gt;"",J12&lt;&gt;"",K12&lt;&gt;"",L12&lt;&gt;""),SUM(F12:L12),"")</f>
        <v/>
      </c>
      <c r="F12" s="57"/>
      <c r="G12" s="57"/>
      <c r="H12" s="57"/>
      <c r="I12" s="57"/>
      <c r="J12" s="57"/>
      <c r="K12" s="57"/>
      <c r="L12" s="59"/>
      <c r="M12" s="102"/>
    </row>
    <row r="13" spans="2:14" x14ac:dyDescent="0.2">
      <c r="B13" s="144" t="s">
        <v>68</v>
      </c>
      <c r="C13" s="37" t="s">
        <v>307</v>
      </c>
      <c r="D13" s="5" t="s">
        <v>6</v>
      </c>
      <c r="E13" s="58" t="str">
        <f>IF(OR(F13&lt;&gt;"",G13&lt;&gt;"",H13&lt;&gt;"",I13&lt;&gt;"",J13&lt;&gt;"",K13&lt;&gt;"",L13&lt;&gt;""),SUM(F13:L13),"")</f>
        <v/>
      </c>
      <c r="F13" s="57"/>
      <c r="G13" s="57"/>
      <c r="H13" s="57"/>
      <c r="I13" s="57"/>
      <c r="J13" s="57"/>
      <c r="K13" s="57"/>
      <c r="L13" s="59"/>
      <c r="M13" s="102"/>
    </row>
    <row r="14" spans="2:14" x14ac:dyDescent="0.2">
      <c r="B14" s="140"/>
      <c r="C14" s="139" t="s">
        <v>263</v>
      </c>
      <c r="D14" s="52"/>
      <c r="E14" s="138"/>
      <c r="F14" s="138"/>
      <c r="G14" s="138"/>
      <c r="H14" s="138"/>
      <c r="I14" s="138"/>
      <c r="J14" s="138"/>
      <c r="K14" s="138"/>
      <c r="L14" s="137"/>
      <c r="M14" s="102"/>
    </row>
    <row r="15" spans="2:14" x14ac:dyDescent="0.2">
      <c r="B15" s="127"/>
      <c r="C15" s="166"/>
      <c r="D15" s="159"/>
      <c r="E15" s="160" t="str">
        <f t="shared" ref="E15:E20" si="0">IF(OR(F15&lt;&gt;"",G15&lt;&gt;"",H15&lt;&gt;"",I15&lt;&gt;"",J15&lt;&gt;"",K15&lt;&gt;"",L15&lt;&gt;""),SUM(F15:L15),"")</f>
        <v/>
      </c>
      <c r="F15" s="161"/>
      <c r="G15" s="161"/>
      <c r="H15" s="161"/>
      <c r="I15" s="161"/>
      <c r="J15" s="161"/>
      <c r="K15" s="162"/>
      <c r="L15" s="163"/>
      <c r="M15" s="164"/>
      <c r="N15" s="165"/>
    </row>
    <row r="16" spans="2:14" ht="24" x14ac:dyDescent="0.2">
      <c r="B16" s="127" t="s">
        <v>69</v>
      </c>
      <c r="C16" s="37" t="s">
        <v>306</v>
      </c>
      <c r="D16" s="5" t="s">
        <v>7</v>
      </c>
      <c r="E16" s="136" t="str">
        <f t="shared" si="0"/>
        <v/>
      </c>
      <c r="F16" s="57"/>
      <c r="G16" s="57"/>
      <c r="H16" s="57"/>
      <c r="I16" s="57"/>
      <c r="J16" s="57"/>
      <c r="K16" s="141"/>
      <c r="L16" s="59"/>
      <c r="M16" s="102"/>
    </row>
    <row r="17" spans="2:13" ht="24" x14ac:dyDescent="0.2">
      <c r="B17" s="127" t="s">
        <v>70</v>
      </c>
      <c r="C17" s="37" t="s">
        <v>305</v>
      </c>
      <c r="D17" s="5" t="s">
        <v>8</v>
      </c>
      <c r="E17" s="136" t="str">
        <f t="shared" si="0"/>
        <v/>
      </c>
      <c r="F17" s="57"/>
      <c r="G17" s="57"/>
      <c r="H17" s="57"/>
      <c r="I17" s="57"/>
      <c r="J17" s="57"/>
      <c r="K17" s="141"/>
      <c r="L17" s="59"/>
      <c r="M17" s="102"/>
    </row>
    <row r="18" spans="2:13" ht="24" x14ac:dyDescent="0.2">
      <c r="B18" s="127" t="s">
        <v>143</v>
      </c>
      <c r="C18" s="37" t="s">
        <v>304</v>
      </c>
      <c r="D18" s="5" t="s">
        <v>9</v>
      </c>
      <c r="E18" s="136" t="str">
        <f t="shared" si="0"/>
        <v/>
      </c>
      <c r="F18" s="57"/>
      <c r="G18" s="57"/>
      <c r="H18" s="57"/>
      <c r="I18" s="57"/>
      <c r="J18" s="57"/>
      <c r="K18" s="141"/>
      <c r="L18" s="59"/>
      <c r="M18" s="102"/>
    </row>
    <row r="19" spans="2:13" x14ac:dyDescent="0.2">
      <c r="B19" s="127" t="s">
        <v>303</v>
      </c>
      <c r="C19" s="37" t="s">
        <v>302</v>
      </c>
      <c r="D19" s="5" t="s">
        <v>10</v>
      </c>
      <c r="E19" s="136" t="str">
        <f t="shared" si="0"/>
        <v/>
      </c>
      <c r="F19" s="57"/>
      <c r="G19" s="57"/>
      <c r="H19" s="57"/>
      <c r="I19" s="57"/>
      <c r="J19" s="57"/>
      <c r="K19" s="141"/>
      <c r="L19" s="59"/>
      <c r="M19" s="102"/>
    </row>
    <row r="20" spans="2:13" ht="24" x14ac:dyDescent="0.2">
      <c r="B20" s="127" t="s">
        <v>301</v>
      </c>
      <c r="C20" s="37" t="s">
        <v>300</v>
      </c>
      <c r="D20" s="5" t="s">
        <v>299</v>
      </c>
      <c r="E20" s="136" t="str">
        <f t="shared" si="0"/>
        <v/>
      </c>
      <c r="F20" s="57"/>
      <c r="G20" s="57"/>
      <c r="H20" s="57"/>
      <c r="I20" s="57"/>
      <c r="J20" s="57"/>
      <c r="K20" s="141"/>
      <c r="L20" s="59"/>
      <c r="M20" s="102"/>
    </row>
    <row r="21" spans="2:13" ht="24" x14ac:dyDescent="0.2">
      <c r="B21" s="127" t="s">
        <v>144</v>
      </c>
      <c r="C21" s="37" t="s">
        <v>298</v>
      </c>
      <c r="D21" s="5" t="s">
        <v>24</v>
      </c>
      <c r="E21" s="60" t="str">
        <f t="shared" ref="E21:L21" si="1">IF(OR(E23&lt;&gt;"",E24&lt;&gt;"",E25&lt;&gt;"",E26&lt;&gt;"",E27&lt;&gt;""),SUM(E23:E27),"")</f>
        <v/>
      </c>
      <c r="F21" s="60" t="str">
        <f t="shared" si="1"/>
        <v/>
      </c>
      <c r="G21" s="60" t="str">
        <f t="shared" si="1"/>
        <v/>
      </c>
      <c r="H21" s="60" t="str">
        <f t="shared" si="1"/>
        <v/>
      </c>
      <c r="I21" s="60" t="str">
        <f t="shared" si="1"/>
        <v/>
      </c>
      <c r="J21" s="60" t="str">
        <f t="shared" si="1"/>
        <v/>
      </c>
      <c r="K21" s="60" t="str">
        <f t="shared" si="1"/>
        <v/>
      </c>
      <c r="L21" s="60" t="str">
        <f t="shared" si="1"/>
        <v/>
      </c>
      <c r="M21" s="102"/>
    </row>
    <row r="22" spans="2:13" x14ac:dyDescent="0.2">
      <c r="B22" s="144"/>
      <c r="C22" s="154" t="s">
        <v>263</v>
      </c>
      <c r="D22" s="52"/>
      <c r="E22" s="138"/>
      <c r="F22" s="138"/>
      <c r="G22" s="138"/>
      <c r="H22" s="138"/>
      <c r="I22" s="138"/>
      <c r="J22" s="138"/>
      <c r="K22" s="153"/>
      <c r="L22" s="137"/>
      <c r="M22" s="102"/>
    </row>
    <row r="23" spans="2:13" x14ac:dyDescent="0.2">
      <c r="B23" s="152"/>
      <c r="C23" s="41" t="s">
        <v>297</v>
      </c>
      <c r="D23" s="143" t="s">
        <v>25</v>
      </c>
      <c r="E23" s="136" t="str">
        <f t="shared" ref="E23:E28" si="2">IF(OR(F23&lt;&gt;"",G23&lt;&gt;"",H23&lt;&gt;"",I23&lt;&gt;"",J23&lt;&gt;"",K23&lt;&gt;"",L23&lt;&gt;""),SUM(F23:L23),"")</f>
        <v/>
      </c>
      <c r="F23" s="135"/>
      <c r="G23" s="135"/>
      <c r="H23" s="135"/>
      <c r="I23" s="135"/>
      <c r="J23" s="135"/>
      <c r="K23" s="134"/>
      <c r="L23" s="133"/>
      <c r="M23" s="102"/>
    </row>
    <row r="24" spans="2:13" x14ac:dyDescent="0.2">
      <c r="B24" s="152"/>
      <c r="C24" s="41" t="s">
        <v>296</v>
      </c>
      <c r="D24" s="5" t="s">
        <v>295</v>
      </c>
      <c r="E24" s="58" t="str">
        <f t="shared" si="2"/>
        <v/>
      </c>
      <c r="F24" s="57"/>
      <c r="G24" s="57"/>
      <c r="H24" s="57"/>
      <c r="I24" s="57"/>
      <c r="J24" s="57"/>
      <c r="K24" s="57"/>
      <c r="L24" s="59"/>
      <c r="M24" s="102"/>
    </row>
    <row r="25" spans="2:13" x14ac:dyDescent="0.2">
      <c r="B25" s="152"/>
      <c r="C25" s="41" t="s">
        <v>294</v>
      </c>
      <c r="D25" s="5" t="s">
        <v>293</v>
      </c>
      <c r="E25" s="58" t="str">
        <f t="shared" si="2"/>
        <v/>
      </c>
      <c r="F25" s="57"/>
      <c r="G25" s="57"/>
      <c r="H25" s="57"/>
      <c r="I25" s="57"/>
      <c r="J25" s="57"/>
      <c r="K25" s="57"/>
      <c r="L25" s="59"/>
      <c r="M25" s="102"/>
    </row>
    <row r="26" spans="2:13" x14ac:dyDescent="0.2">
      <c r="B26" s="152"/>
      <c r="C26" s="41" t="s">
        <v>292</v>
      </c>
      <c r="D26" s="5" t="s">
        <v>291</v>
      </c>
      <c r="E26" s="58" t="str">
        <f t="shared" si="2"/>
        <v/>
      </c>
      <c r="F26" s="57"/>
      <c r="G26" s="57"/>
      <c r="H26" s="57"/>
      <c r="I26" s="57"/>
      <c r="J26" s="57"/>
      <c r="K26" s="57"/>
      <c r="L26" s="59"/>
      <c r="M26" s="102"/>
    </row>
    <row r="27" spans="2:13" x14ac:dyDescent="0.2">
      <c r="B27" s="151"/>
      <c r="C27" s="41" t="s">
        <v>290</v>
      </c>
      <c r="D27" s="5" t="s">
        <v>289</v>
      </c>
      <c r="E27" s="58" t="str">
        <f t="shared" si="2"/>
        <v/>
      </c>
      <c r="F27" s="57"/>
      <c r="G27" s="57"/>
      <c r="H27" s="57"/>
      <c r="I27" s="57"/>
      <c r="J27" s="57"/>
      <c r="K27" s="57"/>
      <c r="L27" s="59"/>
      <c r="M27" s="102"/>
    </row>
    <row r="28" spans="2:13" ht="36.75" thickBot="1" x14ac:dyDescent="0.25">
      <c r="B28" s="150" t="s">
        <v>288</v>
      </c>
      <c r="C28" s="149" t="s">
        <v>287</v>
      </c>
      <c r="D28" s="48" t="s">
        <v>81</v>
      </c>
      <c r="E28" s="62" t="str">
        <f t="shared" si="2"/>
        <v/>
      </c>
      <c r="F28" s="63"/>
      <c r="G28" s="63"/>
      <c r="H28" s="63"/>
      <c r="I28" s="63"/>
      <c r="J28" s="63"/>
      <c r="K28" s="63"/>
      <c r="L28" s="64"/>
      <c r="M28" s="102"/>
    </row>
    <row r="29" spans="2:13" x14ac:dyDescent="0.2">
      <c r="B29" s="130"/>
      <c r="C29" s="23"/>
      <c r="D29" s="49"/>
      <c r="E29" s="50"/>
      <c r="F29" s="50"/>
      <c r="G29" s="50"/>
      <c r="H29" s="18"/>
      <c r="I29" s="18"/>
      <c r="J29" s="18"/>
      <c r="K29" s="51"/>
      <c r="L29" s="51" t="s">
        <v>286</v>
      </c>
      <c r="M29" s="102"/>
    </row>
    <row r="30" spans="2:13" x14ac:dyDescent="0.2">
      <c r="B30" s="25" t="s">
        <v>244</v>
      </c>
      <c r="C30" s="25" t="s">
        <v>243</v>
      </c>
      <c r="D30" s="26" t="s">
        <v>62</v>
      </c>
      <c r="E30" s="230" t="s">
        <v>242</v>
      </c>
      <c r="F30" s="173" t="s">
        <v>146</v>
      </c>
      <c r="G30" s="174"/>
      <c r="H30" s="174"/>
      <c r="I30" s="174"/>
      <c r="J30" s="174"/>
      <c r="K30" s="174"/>
      <c r="L30" s="174"/>
      <c r="M30" s="102"/>
    </row>
    <row r="31" spans="2:13" x14ac:dyDescent="0.2">
      <c r="B31" s="105" t="s">
        <v>241</v>
      </c>
      <c r="C31" s="105" t="s">
        <v>240</v>
      </c>
      <c r="D31" s="29" t="s">
        <v>239</v>
      </c>
      <c r="E31" s="231"/>
      <c r="F31" s="169" t="s">
        <v>65</v>
      </c>
      <c r="G31" s="169" t="s">
        <v>66</v>
      </c>
      <c r="H31" s="169" t="s">
        <v>67</v>
      </c>
      <c r="I31" s="169" t="s">
        <v>68</v>
      </c>
      <c r="J31" s="169" t="s">
        <v>69</v>
      </c>
      <c r="K31" s="181" t="s">
        <v>70</v>
      </c>
      <c r="L31" s="186" t="s">
        <v>143</v>
      </c>
      <c r="M31" s="102"/>
    </row>
    <row r="32" spans="2:13" x14ac:dyDescent="0.2">
      <c r="B32" s="105" t="s">
        <v>238</v>
      </c>
      <c r="C32" s="105" t="s">
        <v>237</v>
      </c>
      <c r="D32" s="29" t="s">
        <v>236</v>
      </c>
      <c r="E32" s="231"/>
      <c r="F32" s="169"/>
      <c r="G32" s="169"/>
      <c r="H32" s="169"/>
      <c r="I32" s="169"/>
      <c r="J32" s="169"/>
      <c r="K32" s="181"/>
      <c r="L32" s="209"/>
      <c r="M32" s="102"/>
    </row>
    <row r="33" spans="2:13" x14ac:dyDescent="0.2">
      <c r="B33" s="104" t="s">
        <v>235</v>
      </c>
      <c r="C33" s="104"/>
      <c r="D33" s="31"/>
      <c r="E33" s="232"/>
      <c r="F33" s="169"/>
      <c r="G33" s="169"/>
      <c r="H33" s="169"/>
      <c r="I33" s="169"/>
      <c r="J33" s="169"/>
      <c r="K33" s="181"/>
      <c r="L33" s="187"/>
      <c r="M33" s="102"/>
    </row>
    <row r="34" spans="2:13" ht="13.5" thickBot="1" x14ac:dyDescent="0.25">
      <c r="B34" s="25">
        <v>1</v>
      </c>
      <c r="C34" s="34" t="s">
        <v>1</v>
      </c>
      <c r="D34" s="34" t="s">
        <v>172</v>
      </c>
      <c r="E34" s="27" t="s">
        <v>234</v>
      </c>
      <c r="F34" s="34" t="s">
        <v>170</v>
      </c>
      <c r="G34" s="27" t="s">
        <v>71</v>
      </c>
      <c r="H34" s="34" t="s">
        <v>72</v>
      </c>
      <c r="I34" s="27" t="s">
        <v>73</v>
      </c>
      <c r="J34" s="34" t="s">
        <v>74</v>
      </c>
      <c r="K34" s="27" t="s">
        <v>144</v>
      </c>
      <c r="L34" s="34" t="s">
        <v>233</v>
      </c>
      <c r="M34" s="102"/>
    </row>
    <row r="35" spans="2:13" x14ac:dyDescent="0.2">
      <c r="B35" s="129" t="s">
        <v>285</v>
      </c>
      <c r="C35" s="148" t="s">
        <v>284</v>
      </c>
      <c r="D35" s="6" t="s">
        <v>84</v>
      </c>
      <c r="E35" s="65" t="str">
        <f>IF(OR(F35&lt;&gt;"",G35&lt;&gt;"",H35&lt;&gt;"",I35&lt;&gt;"",J35&lt;&gt;"",K35&lt;&gt;"",L35&lt;&gt;""),SUM(F35:L35),"")</f>
        <v/>
      </c>
      <c r="F35" s="56"/>
      <c r="G35" s="56"/>
      <c r="H35" s="56"/>
      <c r="I35" s="56"/>
      <c r="J35" s="56"/>
      <c r="K35" s="56"/>
      <c r="L35" s="66"/>
      <c r="M35" s="102"/>
    </row>
    <row r="36" spans="2:13" ht="36" x14ac:dyDescent="0.2">
      <c r="B36" s="127" t="s">
        <v>283</v>
      </c>
      <c r="C36" s="37" t="s">
        <v>282</v>
      </c>
      <c r="D36" s="5" t="s">
        <v>12</v>
      </c>
      <c r="E36" s="58" t="str">
        <f>IF(OR(F36&lt;&gt;"",G36&lt;&gt;"",H36&lt;&gt;"",I36&lt;&gt;"",J36&lt;&gt;"",K36&lt;&gt;"",L36&lt;&gt;""),SUM(F36:L36),"")</f>
        <v/>
      </c>
      <c r="F36" s="57"/>
      <c r="G36" s="57"/>
      <c r="H36" s="57"/>
      <c r="I36" s="57"/>
      <c r="J36" s="57"/>
      <c r="K36" s="57"/>
      <c r="L36" s="59"/>
      <c r="M36" s="102"/>
    </row>
    <row r="37" spans="2:13" ht="48" x14ac:dyDescent="0.2">
      <c r="B37" s="127" t="s">
        <v>281</v>
      </c>
      <c r="C37" s="37" t="s">
        <v>280</v>
      </c>
      <c r="D37" s="5" t="s">
        <v>86</v>
      </c>
      <c r="E37" s="58" t="str">
        <f>IF(OR(F37&lt;&gt;"",G37&lt;&gt;"",H37&lt;&gt;"",I37&lt;&gt;"",J37&lt;&gt;"",K37&lt;&gt;"",L37&lt;&gt;""),SUM(F37:L37),"")</f>
        <v/>
      </c>
      <c r="F37" s="57"/>
      <c r="G37" s="57"/>
      <c r="H37" s="57"/>
      <c r="I37" s="57"/>
      <c r="J37" s="57"/>
      <c r="K37" s="57"/>
      <c r="L37" s="59"/>
      <c r="M37" s="102"/>
    </row>
    <row r="38" spans="2:13" x14ac:dyDescent="0.2">
      <c r="B38" s="144" t="s">
        <v>279</v>
      </c>
      <c r="C38" s="37" t="s">
        <v>278</v>
      </c>
      <c r="D38" s="52" t="s">
        <v>153</v>
      </c>
      <c r="E38" s="60" t="str">
        <f t="shared" ref="E38:L38" si="3">IF(OR(E40&lt;&gt;"",E41&lt;&gt;"",E42&lt;&gt;""),SUM(E40:E42),"")</f>
        <v/>
      </c>
      <c r="F38" s="60" t="str">
        <f t="shared" si="3"/>
        <v/>
      </c>
      <c r="G38" s="60" t="str">
        <f t="shared" si="3"/>
        <v/>
      </c>
      <c r="H38" s="60" t="str">
        <f t="shared" si="3"/>
        <v/>
      </c>
      <c r="I38" s="60" t="str">
        <f t="shared" si="3"/>
        <v/>
      </c>
      <c r="J38" s="60" t="str">
        <f t="shared" si="3"/>
        <v/>
      </c>
      <c r="K38" s="60" t="str">
        <f t="shared" si="3"/>
        <v/>
      </c>
      <c r="L38" s="61" t="str">
        <f t="shared" si="3"/>
        <v/>
      </c>
      <c r="M38" s="102"/>
    </row>
    <row r="39" spans="2:13" x14ac:dyDescent="0.2">
      <c r="B39" s="140"/>
      <c r="C39" s="41" t="s">
        <v>263</v>
      </c>
      <c r="D39" s="147"/>
      <c r="E39" s="146"/>
      <c r="F39" s="146"/>
      <c r="G39" s="146"/>
      <c r="H39" s="146"/>
      <c r="I39" s="146"/>
      <c r="J39" s="146"/>
      <c r="K39" s="146"/>
      <c r="L39" s="145"/>
      <c r="M39" s="102"/>
    </row>
    <row r="40" spans="2:13" x14ac:dyDescent="0.2">
      <c r="B40" s="140"/>
      <c r="C40" s="41" t="s">
        <v>271</v>
      </c>
      <c r="D40" s="143" t="s">
        <v>277</v>
      </c>
      <c r="E40" s="136" t="str">
        <f>IF(OR(F40&lt;&gt;"",G40&lt;&gt;"",H40&lt;&gt;"",I40&lt;&gt;"",J40&lt;&gt;"",K40&lt;&gt;"",L40&lt;&gt;""),SUM(F40:L40),"")</f>
        <v/>
      </c>
      <c r="F40" s="135"/>
      <c r="G40" s="135"/>
      <c r="H40" s="135"/>
      <c r="I40" s="135"/>
      <c r="J40" s="135"/>
      <c r="K40" s="134"/>
      <c r="L40" s="133"/>
      <c r="M40" s="102"/>
    </row>
    <row r="41" spans="2:13" x14ac:dyDescent="0.2">
      <c r="B41" s="140"/>
      <c r="C41" s="41" t="s">
        <v>269</v>
      </c>
      <c r="D41" s="5" t="s">
        <v>276</v>
      </c>
      <c r="E41" s="136" t="str">
        <f>IF(OR(F41&lt;&gt;"",G41&lt;&gt;"",H41&lt;&gt;"",I41&lt;&gt;"",J41&lt;&gt;"",K41&lt;&gt;"",L41&lt;&gt;""),SUM(F41:L41),"")</f>
        <v/>
      </c>
      <c r="F41" s="57"/>
      <c r="G41" s="57"/>
      <c r="H41" s="57"/>
      <c r="I41" s="57"/>
      <c r="J41" s="57"/>
      <c r="K41" s="141"/>
      <c r="L41" s="59"/>
      <c r="M41" s="102"/>
    </row>
    <row r="42" spans="2:13" x14ac:dyDescent="0.2">
      <c r="B42" s="127"/>
      <c r="C42" s="41" t="s">
        <v>267</v>
      </c>
      <c r="D42" s="5" t="s">
        <v>275</v>
      </c>
      <c r="E42" s="136" t="str">
        <f>IF(OR(F42&lt;&gt;"",G42&lt;&gt;"",H42&lt;&gt;"",I42&lt;&gt;"",J42&lt;&gt;"",K42&lt;&gt;"",L42&lt;&gt;""),SUM(F42:L42),"")</f>
        <v/>
      </c>
      <c r="F42" s="57"/>
      <c r="G42" s="57"/>
      <c r="H42" s="57"/>
      <c r="I42" s="57"/>
      <c r="J42" s="57"/>
      <c r="K42" s="141"/>
      <c r="L42" s="59"/>
      <c r="M42" s="102"/>
    </row>
    <row r="43" spans="2:13" x14ac:dyDescent="0.2">
      <c r="B43" s="144" t="s">
        <v>274</v>
      </c>
      <c r="C43" s="37" t="s">
        <v>273</v>
      </c>
      <c r="D43" s="5" t="s">
        <v>272</v>
      </c>
      <c r="E43" s="60" t="str">
        <f t="shared" ref="E43:L43" si="4">IF(OR(E45&lt;&gt;"",E46&lt;&gt;"",E47&lt;&gt;""),SUM(E45:E47),"")</f>
        <v/>
      </c>
      <c r="F43" s="60" t="str">
        <f t="shared" si="4"/>
        <v/>
      </c>
      <c r="G43" s="60" t="str">
        <f t="shared" si="4"/>
        <v/>
      </c>
      <c r="H43" s="60" t="str">
        <f t="shared" si="4"/>
        <v/>
      </c>
      <c r="I43" s="60" t="str">
        <f t="shared" si="4"/>
        <v/>
      </c>
      <c r="J43" s="60" t="str">
        <f t="shared" si="4"/>
        <v/>
      </c>
      <c r="K43" s="60" t="str">
        <f t="shared" si="4"/>
        <v/>
      </c>
      <c r="L43" s="61" t="str">
        <f t="shared" si="4"/>
        <v/>
      </c>
      <c r="M43" s="102"/>
    </row>
    <row r="44" spans="2:13" x14ac:dyDescent="0.2">
      <c r="B44" s="140"/>
      <c r="C44" s="41" t="s">
        <v>263</v>
      </c>
      <c r="D44" s="52"/>
      <c r="E44" s="138"/>
      <c r="F44" s="138"/>
      <c r="G44" s="138"/>
      <c r="H44" s="138"/>
      <c r="I44" s="138"/>
      <c r="J44" s="138"/>
      <c r="K44" s="138"/>
      <c r="L44" s="137"/>
      <c r="M44" s="102"/>
    </row>
    <row r="45" spans="2:13" x14ac:dyDescent="0.2">
      <c r="B45" s="140"/>
      <c r="C45" s="41" t="s">
        <v>271</v>
      </c>
      <c r="D45" s="143" t="s">
        <v>270</v>
      </c>
      <c r="E45" s="136" t="str">
        <f>IF(OR(F45&lt;&gt;"",G45&lt;&gt;"",H45&lt;&gt;"",I45&lt;&gt;"",J45&lt;&gt;"",K45&lt;&gt;"",L45&lt;&gt;""),SUM(F45:L45),"")</f>
        <v/>
      </c>
      <c r="F45" s="135"/>
      <c r="G45" s="135"/>
      <c r="H45" s="135"/>
      <c r="I45" s="135"/>
      <c r="J45" s="135"/>
      <c r="K45" s="134"/>
      <c r="L45" s="133"/>
      <c r="M45" s="102"/>
    </row>
    <row r="46" spans="2:13" x14ac:dyDescent="0.2">
      <c r="B46" s="140"/>
      <c r="C46" s="41" t="s">
        <v>269</v>
      </c>
      <c r="D46" s="5" t="s">
        <v>268</v>
      </c>
      <c r="E46" s="136" t="str">
        <f>IF(OR(F46&lt;&gt;"",G46&lt;&gt;"",H46&lt;&gt;"",I46&lt;&gt;"",J46&lt;&gt;"",K46&lt;&gt;"",L46&lt;&gt;""),SUM(F46:L46),"")</f>
        <v/>
      </c>
      <c r="F46" s="57"/>
      <c r="G46" s="57"/>
      <c r="H46" s="57"/>
      <c r="I46" s="57"/>
      <c r="J46" s="57"/>
      <c r="K46" s="141"/>
      <c r="L46" s="59"/>
      <c r="M46" s="102"/>
    </row>
    <row r="47" spans="2:13" x14ac:dyDescent="0.2">
      <c r="B47" s="127"/>
      <c r="C47" s="41" t="s">
        <v>267</v>
      </c>
      <c r="D47" s="5" t="s">
        <v>266</v>
      </c>
      <c r="E47" s="136" t="str">
        <f>IF(OR(F47&lt;&gt;"",G47&lt;&gt;"",H47&lt;&gt;"",I47&lt;&gt;"",J47&lt;&gt;"",K47&lt;&gt;"",L47&lt;&gt;""),SUM(F47:L47),"")</f>
        <v/>
      </c>
      <c r="F47" s="57"/>
      <c r="G47" s="57"/>
      <c r="H47" s="57"/>
      <c r="I47" s="57"/>
      <c r="J47" s="57"/>
      <c r="K47" s="141"/>
      <c r="L47" s="59"/>
      <c r="M47" s="102"/>
    </row>
    <row r="48" spans="2:13" ht="24" x14ac:dyDescent="0.2">
      <c r="B48" s="142" t="s">
        <v>265</v>
      </c>
      <c r="C48" s="37" t="s">
        <v>264</v>
      </c>
      <c r="D48" s="5" t="s">
        <v>89</v>
      </c>
      <c r="E48" s="136" t="str">
        <f>IF(OR(F48&lt;&gt;"",G48&lt;&gt;"",H48&lt;&gt;"",I48&lt;&gt;"",J48&lt;&gt;"",K48&lt;&gt;"",L48&lt;&gt;""),SUM(F48:L48),"")</f>
        <v/>
      </c>
      <c r="F48" s="57"/>
      <c r="G48" s="57"/>
      <c r="H48" s="57"/>
      <c r="I48" s="57"/>
      <c r="J48" s="57"/>
      <c r="K48" s="141"/>
      <c r="L48" s="59"/>
      <c r="M48" s="102"/>
    </row>
    <row r="49" spans="2:14" x14ac:dyDescent="0.2">
      <c r="B49" s="140"/>
      <c r="C49" s="139" t="s">
        <v>263</v>
      </c>
      <c r="D49" s="52"/>
      <c r="E49" s="138"/>
      <c r="F49" s="138"/>
      <c r="G49" s="138"/>
      <c r="H49" s="138"/>
      <c r="I49" s="138"/>
      <c r="J49" s="138"/>
      <c r="K49" s="138"/>
      <c r="L49" s="137"/>
      <c r="M49" s="102"/>
    </row>
    <row r="50" spans="2:14" x14ac:dyDescent="0.2">
      <c r="B50" s="127"/>
      <c r="C50" s="158"/>
      <c r="D50" s="159"/>
      <c r="E50" s="160" t="str">
        <f t="shared" ref="E50:E57" si="5">IF(OR(F50&lt;&gt;"",G50&lt;&gt;"",H50&lt;&gt;"",I50&lt;&gt;"",J50&lt;&gt;"",K50&lt;&gt;"",L50&lt;&gt;""),SUM(F50:L50),"")</f>
        <v/>
      </c>
      <c r="F50" s="161"/>
      <c r="G50" s="161"/>
      <c r="H50" s="161"/>
      <c r="I50" s="161"/>
      <c r="J50" s="161"/>
      <c r="K50" s="162"/>
      <c r="L50" s="163"/>
      <c r="M50" s="164"/>
      <c r="N50" s="165"/>
    </row>
    <row r="51" spans="2:14" x14ac:dyDescent="0.2">
      <c r="B51" s="127" t="s">
        <v>262</v>
      </c>
      <c r="C51" s="37" t="s">
        <v>261</v>
      </c>
      <c r="D51" s="5" t="s">
        <v>260</v>
      </c>
      <c r="E51" s="58" t="str">
        <f t="shared" si="5"/>
        <v/>
      </c>
      <c r="F51" s="57"/>
      <c r="G51" s="57"/>
      <c r="H51" s="57"/>
      <c r="I51" s="57"/>
      <c r="J51" s="57"/>
      <c r="K51" s="57"/>
      <c r="L51" s="59"/>
      <c r="M51" s="102"/>
    </row>
    <row r="52" spans="2:14" ht="24" x14ac:dyDescent="0.2">
      <c r="B52" s="127" t="s">
        <v>259</v>
      </c>
      <c r="C52" s="37" t="s">
        <v>258</v>
      </c>
      <c r="D52" s="5" t="s">
        <v>257</v>
      </c>
      <c r="E52" s="58" t="str">
        <f t="shared" si="5"/>
        <v/>
      </c>
      <c r="F52" s="57"/>
      <c r="G52" s="57"/>
      <c r="H52" s="57"/>
      <c r="I52" s="57"/>
      <c r="J52" s="57"/>
      <c r="K52" s="57"/>
      <c r="L52" s="59"/>
      <c r="M52" s="102"/>
    </row>
    <row r="53" spans="2:14" x14ac:dyDescent="0.2">
      <c r="B53" s="127" t="s">
        <v>256</v>
      </c>
      <c r="C53" s="37" t="s">
        <v>255</v>
      </c>
      <c r="D53" s="5" t="s">
        <v>254</v>
      </c>
      <c r="E53" s="58" t="str">
        <f t="shared" si="5"/>
        <v/>
      </c>
      <c r="F53" s="57"/>
      <c r="G53" s="57"/>
      <c r="H53" s="57"/>
      <c r="I53" s="57"/>
      <c r="J53" s="57"/>
      <c r="K53" s="57"/>
      <c r="L53" s="59"/>
      <c r="M53" s="102"/>
    </row>
    <row r="54" spans="2:14" ht="24" x14ac:dyDescent="0.2">
      <c r="B54" s="127" t="s">
        <v>253</v>
      </c>
      <c r="C54" s="37" t="s">
        <v>252</v>
      </c>
      <c r="D54" s="5" t="s">
        <v>101</v>
      </c>
      <c r="E54" s="58" t="str">
        <f t="shared" si="5"/>
        <v/>
      </c>
      <c r="F54" s="57"/>
      <c r="G54" s="57"/>
      <c r="H54" s="57"/>
      <c r="I54" s="57"/>
      <c r="J54" s="57"/>
      <c r="K54" s="57"/>
      <c r="L54" s="59"/>
      <c r="M54" s="102"/>
    </row>
    <row r="55" spans="2:14" ht="24" x14ac:dyDescent="0.2">
      <c r="B55" s="127" t="s">
        <v>251</v>
      </c>
      <c r="C55" s="37" t="s">
        <v>250</v>
      </c>
      <c r="D55" s="5" t="s">
        <v>104</v>
      </c>
      <c r="E55" s="58" t="str">
        <f t="shared" si="5"/>
        <v/>
      </c>
      <c r="F55" s="57"/>
      <c r="G55" s="57"/>
      <c r="H55" s="57"/>
      <c r="I55" s="57"/>
      <c r="J55" s="57"/>
      <c r="K55" s="57"/>
      <c r="L55" s="59"/>
      <c r="M55" s="102"/>
    </row>
    <row r="56" spans="2:14" ht="24" x14ac:dyDescent="0.2">
      <c r="B56" s="127" t="s">
        <v>249</v>
      </c>
      <c r="C56" s="37" t="s">
        <v>248</v>
      </c>
      <c r="D56" s="5" t="s">
        <v>14</v>
      </c>
      <c r="E56" s="58" t="str">
        <f t="shared" si="5"/>
        <v/>
      </c>
      <c r="F56" s="57"/>
      <c r="G56" s="57"/>
      <c r="H56" s="57"/>
      <c r="I56" s="57"/>
      <c r="J56" s="57"/>
      <c r="K56" s="57"/>
      <c r="L56" s="59"/>
      <c r="M56" s="102"/>
    </row>
    <row r="57" spans="2:14" ht="29.25" customHeight="1" thickBot="1" x14ac:dyDescent="0.25">
      <c r="B57" s="132" t="s">
        <v>247</v>
      </c>
      <c r="C57" s="131" t="s">
        <v>246</v>
      </c>
      <c r="D57" s="48" t="s">
        <v>110</v>
      </c>
      <c r="E57" s="62" t="str">
        <f t="shared" si="5"/>
        <v/>
      </c>
      <c r="F57" s="63"/>
      <c r="G57" s="63"/>
      <c r="H57" s="63"/>
      <c r="I57" s="63"/>
      <c r="J57" s="63"/>
      <c r="K57" s="63"/>
      <c r="L57" s="64"/>
      <c r="M57" s="102"/>
    </row>
    <row r="58" spans="2:14" x14ac:dyDescent="0.2">
      <c r="B58" s="130"/>
      <c r="C58" s="23"/>
      <c r="D58" s="49"/>
      <c r="E58" s="50"/>
      <c r="F58" s="50"/>
      <c r="G58" s="50"/>
      <c r="H58" s="18"/>
      <c r="I58" s="18"/>
      <c r="J58" s="18"/>
      <c r="K58" s="51"/>
      <c r="L58" s="51" t="s">
        <v>245</v>
      </c>
      <c r="M58" s="102"/>
    </row>
    <row r="59" spans="2:14" x14ac:dyDescent="0.2">
      <c r="B59" s="25" t="s">
        <v>244</v>
      </c>
      <c r="C59" s="25" t="s">
        <v>243</v>
      </c>
      <c r="D59" s="26" t="s">
        <v>62</v>
      </c>
      <c r="E59" s="230" t="s">
        <v>242</v>
      </c>
      <c r="F59" s="173" t="s">
        <v>146</v>
      </c>
      <c r="G59" s="174"/>
      <c r="H59" s="174"/>
      <c r="I59" s="174"/>
      <c r="J59" s="174"/>
      <c r="K59" s="174"/>
      <c r="L59" s="174"/>
      <c r="M59" s="102"/>
    </row>
    <row r="60" spans="2:14" x14ac:dyDescent="0.2">
      <c r="B60" s="105" t="s">
        <v>241</v>
      </c>
      <c r="C60" s="105" t="s">
        <v>240</v>
      </c>
      <c r="D60" s="29" t="s">
        <v>239</v>
      </c>
      <c r="E60" s="231"/>
      <c r="F60" s="169" t="s">
        <v>65</v>
      </c>
      <c r="G60" s="169" t="s">
        <v>66</v>
      </c>
      <c r="H60" s="169" t="s">
        <v>67</v>
      </c>
      <c r="I60" s="169" t="s">
        <v>68</v>
      </c>
      <c r="J60" s="169" t="s">
        <v>69</v>
      </c>
      <c r="K60" s="181" t="s">
        <v>70</v>
      </c>
      <c r="L60" s="186" t="s">
        <v>143</v>
      </c>
      <c r="M60" s="102"/>
    </row>
    <row r="61" spans="2:14" x14ac:dyDescent="0.2">
      <c r="B61" s="105" t="s">
        <v>238</v>
      </c>
      <c r="C61" s="105" t="s">
        <v>237</v>
      </c>
      <c r="D61" s="29" t="s">
        <v>236</v>
      </c>
      <c r="E61" s="231"/>
      <c r="F61" s="169"/>
      <c r="G61" s="169"/>
      <c r="H61" s="169"/>
      <c r="I61" s="169"/>
      <c r="J61" s="169"/>
      <c r="K61" s="181"/>
      <c r="L61" s="209"/>
      <c r="M61" s="102"/>
    </row>
    <row r="62" spans="2:14" x14ac:dyDescent="0.2">
      <c r="B62" s="104" t="s">
        <v>235</v>
      </c>
      <c r="C62" s="104"/>
      <c r="D62" s="31"/>
      <c r="E62" s="232"/>
      <c r="F62" s="169"/>
      <c r="G62" s="169"/>
      <c r="H62" s="169"/>
      <c r="I62" s="169"/>
      <c r="J62" s="169"/>
      <c r="K62" s="181"/>
      <c r="L62" s="187"/>
      <c r="M62" s="102"/>
    </row>
    <row r="63" spans="2:14" ht="13.5" thickBot="1" x14ac:dyDescent="0.25">
      <c r="B63" s="25">
        <v>1</v>
      </c>
      <c r="C63" s="34" t="s">
        <v>1</v>
      </c>
      <c r="D63" s="34" t="s">
        <v>172</v>
      </c>
      <c r="E63" s="27" t="s">
        <v>234</v>
      </c>
      <c r="F63" s="34" t="s">
        <v>170</v>
      </c>
      <c r="G63" s="27" t="s">
        <v>71</v>
      </c>
      <c r="H63" s="34" t="s">
        <v>72</v>
      </c>
      <c r="I63" s="27" t="s">
        <v>73</v>
      </c>
      <c r="J63" s="34" t="s">
        <v>74</v>
      </c>
      <c r="K63" s="27" t="s">
        <v>144</v>
      </c>
      <c r="L63" s="34" t="s">
        <v>233</v>
      </c>
      <c r="M63" s="102"/>
    </row>
    <row r="64" spans="2:14" ht="24" x14ac:dyDescent="0.2">
      <c r="B64" s="129" t="s">
        <v>232</v>
      </c>
      <c r="C64" s="128" t="s">
        <v>231</v>
      </c>
      <c r="D64" s="6" t="s">
        <v>15</v>
      </c>
      <c r="E64" s="65" t="str">
        <f t="shared" ref="E64:E70" si="6">IF(OR(F64&lt;&gt;"",G64&lt;&gt;"",H64&lt;&gt;"",I64&lt;&gt;"",J64&lt;&gt;"",K64&lt;&gt;"",L64&lt;&gt;""),SUM(F64:L64),"")</f>
        <v/>
      </c>
      <c r="F64" s="56"/>
      <c r="G64" s="56"/>
      <c r="H64" s="56"/>
      <c r="I64" s="56"/>
      <c r="J64" s="56"/>
      <c r="K64" s="56"/>
      <c r="L64" s="66"/>
      <c r="M64" s="102"/>
    </row>
    <row r="65" spans="2:13" x14ac:dyDescent="0.2">
      <c r="B65" s="127" t="s">
        <v>230</v>
      </c>
      <c r="C65" s="37" t="s">
        <v>229</v>
      </c>
      <c r="D65" s="5" t="s">
        <v>228</v>
      </c>
      <c r="E65" s="58" t="str">
        <f t="shared" si="6"/>
        <v/>
      </c>
      <c r="F65" s="57"/>
      <c r="G65" s="57"/>
      <c r="H65" s="57"/>
      <c r="I65" s="57"/>
      <c r="J65" s="57"/>
      <c r="K65" s="57"/>
      <c r="L65" s="59"/>
      <c r="M65" s="102"/>
    </row>
    <row r="66" spans="2:13" ht="24" x14ac:dyDescent="0.2">
      <c r="B66" s="127" t="s">
        <v>227</v>
      </c>
      <c r="C66" s="37" t="s">
        <v>226</v>
      </c>
      <c r="D66" s="5" t="s">
        <v>225</v>
      </c>
      <c r="E66" s="58" t="str">
        <f t="shared" si="6"/>
        <v/>
      </c>
      <c r="F66" s="57"/>
      <c r="G66" s="57"/>
      <c r="H66" s="57"/>
      <c r="I66" s="57"/>
      <c r="J66" s="57"/>
      <c r="K66" s="57"/>
      <c r="L66" s="59"/>
      <c r="M66" s="102"/>
    </row>
    <row r="67" spans="2:13" ht="24" x14ac:dyDescent="0.2">
      <c r="B67" s="127" t="s">
        <v>224</v>
      </c>
      <c r="C67" s="37" t="s">
        <v>223</v>
      </c>
      <c r="D67" s="5" t="s">
        <v>222</v>
      </c>
      <c r="E67" s="58" t="str">
        <f t="shared" si="6"/>
        <v/>
      </c>
      <c r="F67" s="57"/>
      <c r="G67" s="57"/>
      <c r="H67" s="57"/>
      <c r="I67" s="57"/>
      <c r="J67" s="57"/>
      <c r="K67" s="57"/>
      <c r="L67" s="59"/>
      <c r="M67" s="102"/>
    </row>
    <row r="68" spans="2:13" ht="24" x14ac:dyDescent="0.2">
      <c r="B68" s="126" t="s">
        <v>221</v>
      </c>
      <c r="C68" s="37" t="s">
        <v>220</v>
      </c>
      <c r="D68" s="5" t="s">
        <v>219</v>
      </c>
      <c r="E68" s="58" t="str">
        <f t="shared" si="6"/>
        <v/>
      </c>
      <c r="F68" s="57"/>
      <c r="G68" s="57"/>
      <c r="H68" s="57"/>
      <c r="I68" s="57"/>
      <c r="J68" s="57"/>
      <c r="K68" s="57"/>
      <c r="L68" s="59"/>
      <c r="M68" s="102"/>
    </row>
    <row r="69" spans="2:13" ht="24" x14ac:dyDescent="0.2">
      <c r="B69" s="126" t="s">
        <v>218</v>
      </c>
      <c r="C69" s="125" t="s">
        <v>217</v>
      </c>
      <c r="D69" s="5" t="s">
        <v>116</v>
      </c>
      <c r="E69" s="58" t="str">
        <f t="shared" si="6"/>
        <v/>
      </c>
      <c r="F69" s="57"/>
      <c r="G69" s="57"/>
      <c r="H69" s="57"/>
      <c r="I69" s="57"/>
      <c r="J69" s="57"/>
      <c r="K69" s="57"/>
      <c r="L69" s="59"/>
      <c r="M69" s="102"/>
    </row>
    <row r="70" spans="2:13" ht="24.75" thickBot="1" x14ac:dyDescent="0.25">
      <c r="B70" s="124" t="s">
        <v>216</v>
      </c>
      <c r="C70" s="123" t="s">
        <v>215</v>
      </c>
      <c r="D70" s="48" t="s">
        <v>214</v>
      </c>
      <c r="E70" s="62" t="str">
        <f t="shared" si="6"/>
        <v/>
      </c>
      <c r="F70" s="63"/>
      <c r="G70" s="63"/>
      <c r="H70" s="63"/>
      <c r="I70" s="63"/>
      <c r="J70" s="63"/>
      <c r="K70" s="63"/>
      <c r="L70" s="64"/>
      <c r="M70" s="102"/>
    </row>
    <row r="71" spans="2:13" x14ac:dyDescent="0.2">
      <c r="B71" s="21"/>
      <c r="C71" s="21"/>
      <c r="M71" s="102"/>
    </row>
    <row r="72" spans="2:13" x14ac:dyDescent="0.2">
      <c r="B72" s="21"/>
      <c r="C72" s="21"/>
      <c r="D72" s="21"/>
      <c r="E72" s="21"/>
    </row>
    <row r="73" spans="2:13" x14ac:dyDescent="0.2">
      <c r="B73" s="21"/>
      <c r="C73" s="21"/>
      <c r="D73" s="21"/>
      <c r="E73" s="21"/>
    </row>
  </sheetData>
  <mergeCells count="29">
    <mergeCell ref="L60:L62"/>
    <mergeCell ref="E59:E62"/>
    <mergeCell ref="H60:H62"/>
    <mergeCell ref="I60:I62"/>
    <mergeCell ref="G6:G8"/>
    <mergeCell ref="H6:H8"/>
    <mergeCell ref="L31:L33"/>
    <mergeCell ref="G60:G62"/>
    <mergeCell ref="F59:L59"/>
    <mergeCell ref="F31:F33"/>
    <mergeCell ref="F60:F62"/>
    <mergeCell ref="K60:K62"/>
    <mergeCell ref="J60:J62"/>
    <mergeCell ref="F30:L30"/>
    <mergeCell ref="K6:K8"/>
    <mergeCell ref="H31:H33"/>
    <mergeCell ref="D2:G2"/>
    <mergeCell ref="I6:I8"/>
    <mergeCell ref="G31:G33"/>
    <mergeCell ref="J6:J8"/>
    <mergeCell ref="E5:E8"/>
    <mergeCell ref="F6:F8"/>
    <mergeCell ref="F5:L5"/>
    <mergeCell ref="B3:L3"/>
    <mergeCell ref="L6:L8"/>
    <mergeCell ref="E30:E33"/>
    <mergeCell ref="K31:K33"/>
    <mergeCell ref="I31:I33"/>
    <mergeCell ref="J31:J33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8" max="16383" man="1"/>
    <brk id="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FD534-8DF4-4B51-84FA-6471E0FFF489}">
  <dimension ref="B1:K38"/>
  <sheetViews>
    <sheetView tabSelected="1" zoomScaleNormal="100" workbookViewId="0"/>
  </sheetViews>
  <sheetFormatPr defaultRowHeight="12.75" x14ac:dyDescent="0.2"/>
  <cols>
    <col min="1" max="1" width="0.85546875" customWidth="1"/>
    <col min="2" max="2" width="28.5703125" customWidth="1"/>
    <col min="3" max="3" width="18.7109375" customWidth="1"/>
    <col min="4" max="7" width="16.7109375" customWidth="1"/>
    <col min="8" max="8" width="17.7109375" customWidth="1"/>
    <col min="9" max="9" width="14.5703125" hidden="1" customWidth="1"/>
    <col min="10" max="10" width="11.7109375" hidden="1" customWidth="1"/>
    <col min="11" max="11" width="11.140625" hidden="1" customWidth="1"/>
    <col min="12" max="12" width="0.85546875" customWidth="1"/>
  </cols>
  <sheetData>
    <row r="1" spans="2:11" ht="5.0999999999999996" customHeight="1" x14ac:dyDescent="0.2"/>
    <row r="2" spans="2:11" ht="15.75" customHeight="1" x14ac:dyDescent="0.2">
      <c r="B2" s="81"/>
      <c r="C2" s="76"/>
      <c r="D2" s="76"/>
      <c r="G2" s="109"/>
      <c r="H2" s="110" t="s">
        <v>321</v>
      </c>
      <c r="I2" s="109"/>
      <c r="J2" s="109"/>
    </row>
    <row r="3" spans="2:11" x14ac:dyDescent="0.2">
      <c r="B3" s="196" t="s">
        <v>320</v>
      </c>
      <c r="C3" s="196"/>
      <c r="D3" s="196"/>
      <c r="E3" s="196"/>
      <c r="F3" s="196"/>
      <c r="G3" s="196"/>
      <c r="H3" s="196"/>
      <c r="I3" s="4"/>
      <c r="J3" s="4"/>
    </row>
    <row r="4" spans="2:11" x14ac:dyDescent="0.2">
      <c r="B4" s="108"/>
      <c r="C4" s="107"/>
      <c r="D4" s="106"/>
      <c r="E4" s="81"/>
      <c r="F4" s="81"/>
      <c r="G4" s="81"/>
      <c r="H4" s="81"/>
      <c r="I4" s="81"/>
      <c r="J4" s="81"/>
    </row>
    <row r="5" spans="2:11" x14ac:dyDescent="0.2">
      <c r="B5" s="25" t="s">
        <v>319</v>
      </c>
      <c r="C5" s="26" t="s">
        <v>199</v>
      </c>
      <c r="D5" s="173" t="s">
        <v>146</v>
      </c>
      <c r="E5" s="174"/>
      <c r="F5" s="174"/>
      <c r="G5" s="174"/>
      <c r="H5" s="174"/>
      <c r="I5" s="103"/>
      <c r="J5" s="103"/>
    </row>
    <row r="6" spans="2:11" ht="12.75" customHeight="1" x14ac:dyDescent="0.2">
      <c r="B6" s="105"/>
      <c r="C6" s="29" t="s">
        <v>318</v>
      </c>
      <c r="D6" s="167" t="s">
        <v>317</v>
      </c>
      <c r="E6" s="167" t="s">
        <v>316</v>
      </c>
      <c r="F6" s="167" t="s">
        <v>315</v>
      </c>
      <c r="G6" s="167" t="s">
        <v>314</v>
      </c>
      <c r="H6" s="167" t="s">
        <v>313</v>
      </c>
      <c r="I6" s="103"/>
      <c r="J6" s="103"/>
    </row>
    <row r="7" spans="2:11" ht="13.5" thickBot="1" x14ac:dyDescent="0.25">
      <c r="B7" s="33">
        <v>1</v>
      </c>
      <c r="C7" s="34" t="s">
        <v>1</v>
      </c>
      <c r="D7" s="34">
        <v>3</v>
      </c>
      <c r="E7" s="34" t="s">
        <v>234</v>
      </c>
      <c r="F7" s="34" t="s">
        <v>170</v>
      </c>
      <c r="G7" s="34" t="s">
        <v>71</v>
      </c>
      <c r="H7" s="34" t="s">
        <v>72</v>
      </c>
      <c r="I7" s="102"/>
      <c r="J7" s="102"/>
    </row>
    <row r="8" spans="2:11" ht="24" x14ac:dyDescent="0.2">
      <c r="B8" s="98" t="s">
        <v>189</v>
      </c>
      <c r="C8" s="254"/>
      <c r="D8" s="253"/>
      <c r="E8" s="253"/>
      <c r="F8" s="253"/>
      <c r="G8" s="253"/>
      <c r="H8" s="252"/>
      <c r="I8" s="76"/>
      <c r="J8" s="76"/>
    </row>
    <row r="9" spans="2:11" x14ac:dyDescent="0.2">
      <c r="B9" s="260"/>
      <c r="C9" s="256" t="str">
        <f>IF(OR(D9&lt;&gt;"",E9&lt;&gt;"",F9&lt;&gt;"",G9&lt;&gt;"",H9&lt;&gt;""),SUM(D9:H9),"")</f>
        <v/>
      </c>
      <c r="D9" s="257"/>
      <c r="E9" s="257"/>
      <c r="F9" s="257"/>
      <c r="G9" s="257"/>
      <c r="H9" s="258"/>
      <c r="I9" s="259"/>
      <c r="J9" s="259"/>
      <c r="K9" s="119"/>
    </row>
    <row r="10" spans="2:11" ht="10.5" hidden="1" customHeight="1" x14ac:dyDescent="0.2">
      <c r="B10" s="251"/>
      <c r="C10" s="250"/>
      <c r="D10" s="249"/>
      <c r="E10" s="248"/>
      <c r="F10" s="248"/>
      <c r="G10" s="248"/>
      <c r="H10" s="247"/>
      <c r="I10" s="82"/>
      <c r="J10" s="82"/>
    </row>
    <row r="11" spans="2:11" ht="24" x14ac:dyDescent="0.2">
      <c r="B11" s="98" t="s">
        <v>188</v>
      </c>
      <c r="C11" s="246"/>
      <c r="D11" s="245"/>
      <c r="E11" s="245"/>
      <c r="F11" s="245"/>
      <c r="G11" s="245"/>
      <c r="H11" s="244"/>
      <c r="I11" s="76"/>
      <c r="J11" s="76"/>
    </row>
    <row r="12" spans="2:11" ht="12.75" customHeight="1" x14ac:dyDescent="0.2">
      <c r="B12" s="255"/>
      <c r="C12" s="256" t="str">
        <f>IF(OR(D12&lt;&gt;"",E12&lt;&gt;"",F12&lt;&gt;"",G12&lt;&gt;"",H12&lt;&gt;""),SUM(D12:H12),"")</f>
        <v/>
      </c>
      <c r="D12" s="257"/>
      <c r="E12" s="257"/>
      <c r="F12" s="257"/>
      <c r="G12" s="257"/>
      <c r="H12" s="258"/>
      <c r="I12" s="259"/>
      <c r="J12" s="259"/>
      <c r="K12" s="119"/>
    </row>
    <row r="13" spans="2:11" ht="2.1" customHeight="1" thickBot="1" x14ac:dyDescent="0.25">
      <c r="B13" s="82"/>
      <c r="C13" s="243"/>
      <c r="D13" s="242"/>
      <c r="E13" s="242"/>
      <c r="F13" s="242"/>
      <c r="G13" s="242"/>
      <c r="H13" s="241"/>
      <c r="I13" s="82"/>
      <c r="J13" s="82"/>
    </row>
    <row r="14" spans="2:11" x14ac:dyDescent="0.2">
      <c r="B14" s="81"/>
      <c r="C14" s="81"/>
      <c r="D14" s="81"/>
      <c r="E14" s="81"/>
      <c r="F14" s="81"/>
      <c r="G14" s="81"/>
      <c r="H14" s="81"/>
      <c r="I14" s="81"/>
      <c r="J14" s="81"/>
    </row>
    <row r="15" spans="2:11" hidden="1" x14ac:dyDescent="0.2">
      <c r="B15" s="81"/>
      <c r="C15" s="81"/>
      <c r="D15" s="81"/>
      <c r="E15" s="81"/>
      <c r="F15" s="81"/>
      <c r="G15" s="81"/>
      <c r="H15" s="81"/>
      <c r="I15" s="81"/>
      <c r="J15" s="81"/>
    </row>
    <row r="16" spans="2:11" ht="48" hidden="1" customHeight="1" thickTop="1" thickBot="1" x14ac:dyDescent="0.25">
      <c r="C16" s="225"/>
      <c r="D16" s="226"/>
      <c r="E16" s="197" t="s">
        <v>185</v>
      </c>
      <c r="F16" s="197"/>
      <c r="G16" s="198"/>
      <c r="H16" s="80"/>
      <c r="I16" s="80"/>
      <c r="J16" s="80"/>
    </row>
    <row r="17" spans="3:10" ht="3.75" hidden="1" customHeight="1" thickTop="1" thickBot="1" x14ac:dyDescent="0.25">
      <c r="C17" s="199"/>
      <c r="D17" s="199"/>
      <c r="E17" s="199"/>
      <c r="F17" s="199"/>
      <c r="G17" s="199"/>
      <c r="H17" s="77"/>
      <c r="I17" s="77"/>
      <c r="J17" s="77"/>
    </row>
    <row r="18" spans="3:10" ht="13.5" hidden="1" customHeight="1" x14ac:dyDescent="0.2">
      <c r="C18" s="217" t="s">
        <v>184</v>
      </c>
      <c r="D18" s="218"/>
      <c r="E18" s="240" t="s">
        <v>204</v>
      </c>
      <c r="F18" s="240"/>
      <c r="G18" s="239"/>
      <c r="H18" s="78"/>
      <c r="I18" s="78"/>
      <c r="J18" s="78"/>
    </row>
    <row r="19" spans="3:10" ht="12.75" hidden="1" customHeight="1" x14ac:dyDescent="0.2">
      <c r="C19" s="221" t="s">
        <v>183</v>
      </c>
      <c r="D19" s="222"/>
      <c r="E19" s="238">
        <v>45672</v>
      </c>
      <c r="F19" s="238"/>
      <c r="G19" s="237"/>
      <c r="H19" s="79"/>
      <c r="I19" s="79"/>
      <c r="J19" s="79"/>
    </row>
    <row r="20" spans="3:10" ht="12.75" hidden="1" customHeight="1" x14ac:dyDescent="0.2">
      <c r="C20" s="221" t="s">
        <v>182</v>
      </c>
      <c r="D20" s="222"/>
      <c r="E20" s="236" t="s">
        <v>206</v>
      </c>
      <c r="F20" s="236"/>
      <c r="G20" s="235"/>
      <c r="H20" s="78"/>
      <c r="I20" s="78"/>
      <c r="J20" s="78"/>
    </row>
    <row r="21" spans="3:10" ht="12.75" hidden="1" customHeight="1" x14ac:dyDescent="0.2">
      <c r="C21" s="221" t="s">
        <v>181</v>
      </c>
      <c r="D21" s="222"/>
      <c r="E21" s="236" t="s">
        <v>205</v>
      </c>
      <c r="F21" s="236"/>
      <c r="G21" s="235"/>
      <c r="H21" s="78"/>
      <c r="I21" s="78"/>
      <c r="J21" s="78"/>
    </row>
    <row r="22" spans="3:10" ht="12.75" hidden="1" customHeight="1" x14ac:dyDescent="0.2">
      <c r="C22" s="221" t="s">
        <v>180</v>
      </c>
      <c r="D22" s="222"/>
      <c r="E22" s="236" t="s">
        <v>203</v>
      </c>
      <c r="F22" s="236"/>
      <c r="G22" s="235"/>
      <c r="H22" s="78"/>
      <c r="I22" s="78"/>
      <c r="J22" s="78"/>
    </row>
    <row r="23" spans="3:10" ht="12.75" hidden="1" customHeight="1" x14ac:dyDescent="0.2">
      <c r="C23" s="221" t="s">
        <v>179</v>
      </c>
      <c r="D23" s="222"/>
      <c r="E23" s="238">
        <v>45265</v>
      </c>
      <c r="F23" s="238"/>
      <c r="G23" s="237"/>
      <c r="H23" s="79"/>
      <c r="I23" s="79"/>
      <c r="J23" s="79"/>
    </row>
    <row r="24" spans="3:10" ht="12.75" hidden="1" customHeight="1" x14ac:dyDescent="0.2">
      <c r="C24" s="221" t="s">
        <v>178</v>
      </c>
      <c r="D24" s="222"/>
      <c r="E24" s="238">
        <v>45715</v>
      </c>
      <c r="F24" s="238"/>
      <c r="G24" s="237"/>
      <c r="H24" s="79"/>
      <c r="I24" s="79"/>
      <c r="J24" s="79"/>
    </row>
    <row r="25" spans="3:10" ht="12.75" hidden="1" customHeight="1" x14ac:dyDescent="0.2">
      <c r="C25" s="221" t="s">
        <v>177</v>
      </c>
      <c r="D25" s="222"/>
      <c r="E25" s="236" t="s">
        <v>208</v>
      </c>
      <c r="F25" s="236"/>
      <c r="G25" s="235"/>
      <c r="H25" s="78"/>
      <c r="I25" s="78"/>
      <c r="J25" s="78"/>
    </row>
    <row r="26" spans="3:10" ht="13.5" hidden="1" customHeight="1" x14ac:dyDescent="0.2">
      <c r="C26" s="221" t="s">
        <v>176</v>
      </c>
      <c r="D26" s="222"/>
      <c r="E26" s="234" t="s">
        <v>207</v>
      </c>
      <c r="F26" s="234"/>
      <c r="G26" s="233"/>
      <c r="H26" s="78"/>
      <c r="I26" s="78"/>
      <c r="J26" s="78"/>
    </row>
    <row r="27" spans="3:10" ht="3.75" hidden="1" customHeight="1" x14ac:dyDescent="0.2">
      <c r="C27" s="229"/>
      <c r="D27" s="229"/>
      <c r="E27" s="199"/>
      <c r="F27" s="199"/>
      <c r="G27" s="199"/>
      <c r="H27" s="77"/>
      <c r="I27" s="77"/>
      <c r="J27" s="77"/>
    </row>
    <row r="28" spans="3:10" ht="13.5" hidden="1" customHeight="1" x14ac:dyDescent="0.2">
      <c r="C28" s="217" t="s">
        <v>184</v>
      </c>
      <c r="D28" s="218"/>
      <c r="E28" s="240" t="s">
        <v>204</v>
      </c>
      <c r="F28" s="240"/>
      <c r="G28" s="239"/>
      <c r="H28" s="78"/>
      <c r="I28" s="78"/>
      <c r="J28" s="78"/>
    </row>
    <row r="29" spans="3:10" ht="12.75" hidden="1" customHeight="1" x14ac:dyDescent="0.2">
      <c r="C29" s="221" t="s">
        <v>183</v>
      </c>
      <c r="D29" s="222"/>
      <c r="E29" s="238">
        <v>45672</v>
      </c>
      <c r="F29" s="238"/>
      <c r="G29" s="237"/>
      <c r="H29" s="79"/>
      <c r="I29" s="79"/>
      <c r="J29" s="79"/>
    </row>
    <row r="30" spans="3:10" ht="12.75" hidden="1" customHeight="1" x14ac:dyDescent="0.2">
      <c r="C30" s="221" t="s">
        <v>182</v>
      </c>
      <c r="D30" s="222"/>
      <c r="E30" s="236" t="s">
        <v>211</v>
      </c>
      <c r="F30" s="236"/>
      <c r="G30" s="235"/>
      <c r="H30" s="78"/>
      <c r="I30" s="78"/>
      <c r="J30" s="78"/>
    </row>
    <row r="31" spans="3:10" ht="12.75" hidden="1" customHeight="1" x14ac:dyDescent="0.2">
      <c r="C31" s="221" t="s">
        <v>181</v>
      </c>
      <c r="D31" s="222"/>
      <c r="E31" s="236" t="s">
        <v>210</v>
      </c>
      <c r="F31" s="236"/>
      <c r="G31" s="235"/>
      <c r="H31" s="78"/>
      <c r="I31" s="78"/>
      <c r="J31" s="78"/>
    </row>
    <row r="32" spans="3:10" ht="12.75" hidden="1" customHeight="1" x14ac:dyDescent="0.2">
      <c r="C32" s="221" t="s">
        <v>180</v>
      </c>
      <c r="D32" s="222"/>
      <c r="E32" s="236" t="s">
        <v>209</v>
      </c>
      <c r="F32" s="236"/>
      <c r="G32" s="235"/>
      <c r="H32" s="78"/>
      <c r="I32" s="78"/>
      <c r="J32" s="78"/>
    </row>
    <row r="33" spans="3:10" ht="12.75" hidden="1" customHeight="1" x14ac:dyDescent="0.2">
      <c r="C33" s="221" t="s">
        <v>179</v>
      </c>
      <c r="D33" s="222"/>
      <c r="E33" s="238">
        <v>45456</v>
      </c>
      <c r="F33" s="238"/>
      <c r="G33" s="237"/>
      <c r="H33" s="79"/>
      <c r="I33" s="79"/>
      <c r="J33" s="79"/>
    </row>
    <row r="34" spans="3:10" ht="12.75" hidden="1" customHeight="1" x14ac:dyDescent="0.2">
      <c r="C34" s="221" t="s">
        <v>178</v>
      </c>
      <c r="D34" s="222"/>
      <c r="E34" s="238">
        <v>45906</v>
      </c>
      <c r="F34" s="238"/>
      <c r="G34" s="237"/>
      <c r="H34" s="79"/>
      <c r="I34" s="79"/>
      <c r="J34" s="79"/>
    </row>
    <row r="35" spans="3:10" ht="12.75" hidden="1" customHeight="1" x14ac:dyDescent="0.2">
      <c r="C35" s="221" t="s">
        <v>177</v>
      </c>
      <c r="D35" s="222"/>
      <c r="E35" s="236" t="s">
        <v>212</v>
      </c>
      <c r="F35" s="236"/>
      <c r="G35" s="235"/>
      <c r="H35" s="78"/>
      <c r="I35" s="78"/>
      <c r="J35" s="78"/>
    </row>
    <row r="36" spans="3:10" ht="13.5" hidden="1" customHeight="1" x14ac:dyDescent="0.2">
      <c r="C36" s="221" t="s">
        <v>176</v>
      </c>
      <c r="D36" s="222"/>
      <c r="E36" s="234" t="s">
        <v>213</v>
      </c>
      <c r="F36" s="234"/>
      <c r="G36" s="233"/>
      <c r="H36" s="78"/>
      <c r="I36" s="78"/>
      <c r="J36" s="78"/>
    </row>
    <row r="37" spans="3:10" ht="3.75" hidden="1" customHeight="1" x14ac:dyDescent="0.2">
      <c r="C37" s="229"/>
      <c r="D37" s="229"/>
      <c r="E37" s="199"/>
      <c r="F37" s="199"/>
      <c r="G37" s="199"/>
      <c r="H37" s="77"/>
      <c r="I37" s="77"/>
      <c r="J37" s="77"/>
    </row>
    <row r="38" spans="3:10" hidden="1" x14ac:dyDescent="0.2"/>
  </sheetData>
  <mergeCells count="46">
    <mergeCell ref="C36:D36"/>
    <mergeCell ref="E36:G36"/>
    <mergeCell ref="C37:D37"/>
    <mergeCell ref="E37:G37"/>
    <mergeCell ref="C33:D33"/>
    <mergeCell ref="E33:G33"/>
    <mergeCell ref="C34:D34"/>
    <mergeCell ref="E34:G34"/>
    <mergeCell ref="C35:D35"/>
    <mergeCell ref="E35:G35"/>
    <mergeCell ref="C30:D30"/>
    <mergeCell ref="E30:G30"/>
    <mergeCell ref="C31:D31"/>
    <mergeCell ref="E31:G31"/>
    <mergeCell ref="C32:D32"/>
    <mergeCell ref="E32:G32"/>
    <mergeCell ref="C27:D27"/>
    <mergeCell ref="E27:G27"/>
    <mergeCell ref="C28:D28"/>
    <mergeCell ref="E28:G28"/>
    <mergeCell ref="C29:D29"/>
    <mergeCell ref="E29:G29"/>
    <mergeCell ref="C24:D24"/>
    <mergeCell ref="E24:G24"/>
    <mergeCell ref="C25:D25"/>
    <mergeCell ref="E25:G25"/>
    <mergeCell ref="C26:D26"/>
    <mergeCell ref="E26:G26"/>
    <mergeCell ref="C21:D21"/>
    <mergeCell ref="E21:G21"/>
    <mergeCell ref="C22:D22"/>
    <mergeCell ref="E22:G22"/>
    <mergeCell ref="C23:D23"/>
    <mergeCell ref="E23:G23"/>
    <mergeCell ref="C18:D18"/>
    <mergeCell ref="E18:G18"/>
    <mergeCell ref="C19:D19"/>
    <mergeCell ref="E19:G19"/>
    <mergeCell ref="C20:D20"/>
    <mergeCell ref="E20:G20"/>
    <mergeCell ref="B3:H3"/>
    <mergeCell ref="C16:D16"/>
    <mergeCell ref="D5:H5"/>
    <mergeCell ref="E16:G16"/>
    <mergeCell ref="E17:G17"/>
    <mergeCell ref="C17:D1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</vt:vector>
  </TitlesOfParts>
  <Company>corp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nnm</dc:creator>
  <cp:lastModifiedBy>СИСТЕМА</cp:lastModifiedBy>
  <dcterms:created xsi:type="dcterms:W3CDTF">2007-09-18T12:02:08Z</dcterms:created>
  <dcterms:modified xsi:type="dcterms:W3CDTF">2025-01-15T14:08:10Z</dcterms:modified>
</cp:coreProperties>
</file>