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Q:\отдел общего образования\Арбузова\АРБУЗОВА СЕКТОР\111 ВСЕРОССИЙСКАЯ ОЛИМПИАДА ШКОЛЬНИКОВ\2025-2026 уч.год\Листовки ВсОШ и Ступени успеха\"/>
    </mc:Choice>
  </mc:AlternateContent>
  <bookViews>
    <workbookView xWindow="0" yWindow="0" windowWidth="25200" windowHeight="13170"/>
  </bookViews>
  <sheets>
    <sheet name="Отчет_1" sheetId="1" r:id="rId1"/>
  </sheets>
  <calcPr calcId="162913" forceFullCalc="1"/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" i="1"/>
  <c r="C61" i="1" l="1"/>
  <c r="E61" i="1" s="1"/>
  <c r="F61" i="1"/>
  <c r="H61" i="1" s="1"/>
</calcChain>
</file>

<file path=xl/sharedStrings.xml><?xml version="1.0" encoding="utf-8"?>
<sst xmlns="http://schemas.openxmlformats.org/spreadsheetml/2006/main" count="66" uniqueCount="66">
  <si>
    <t>Ростов-на-Дону</t>
  </si>
  <si>
    <t>Азовский</t>
  </si>
  <si>
    <t>Аксайский</t>
  </si>
  <si>
    <t>Багаевский</t>
  </si>
  <si>
    <t>Боковский</t>
  </si>
  <si>
    <t>Верхнедонской</t>
  </si>
  <si>
    <t>Веселовский</t>
  </si>
  <si>
    <t>Волгодонской</t>
  </si>
  <si>
    <t>Дубовский</t>
  </si>
  <si>
    <t>Егорлыкский</t>
  </si>
  <si>
    <t>Заветинский</t>
  </si>
  <si>
    <t>Зерноградский</t>
  </si>
  <si>
    <t>Зимовниковский</t>
  </si>
  <si>
    <t>Кагальницкий</t>
  </si>
  <si>
    <t>Каменский</t>
  </si>
  <si>
    <t>Кашарский</t>
  </si>
  <si>
    <t>Константиновский</t>
  </si>
  <si>
    <t>Куйбышевский</t>
  </si>
  <si>
    <t>Мартыновский</t>
  </si>
  <si>
    <t>Матвеево-Курганский</t>
  </si>
  <si>
    <t>Милютинский</t>
  </si>
  <si>
    <t>Морозовский</t>
  </si>
  <si>
    <t>Мясниковский</t>
  </si>
  <si>
    <t>Неклиновский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</si>
  <si>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</si>
  <si>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</si>
  <si>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</si>
  <si>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</si>
  <si>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</si>
  <si>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</si>
  <si>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Родионово - Несветайский</t>
  </si>
  <si>
    <t>Семикаракорский</t>
  </si>
  <si>
    <t>Советский (с)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</si>
  <si>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</si>
  <si>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</si>
  <si>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</si>
  <si>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</si>
  <si>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</si>
  <si>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</si>
  <si>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Шолоховский</t>
  </si>
  <si>
    <t>Азов</t>
  </si>
  <si>
    <t>Батайск</t>
  </si>
  <si>
    <t>Белокалитвинский</t>
  </si>
  <si>
    <t>Волгодонск</t>
  </si>
  <si>
    <t>Гуково</t>
  </si>
  <si>
    <t>Донецк</t>
  </si>
  <si>
    <t>Зверево</t>
  </si>
  <si>
    <t>Каменск-Шахтинский</t>
  </si>
  <si>
    <t>Миллеровский</t>
  </si>
  <si>
    <t>Новочеркасск</t>
  </si>
  <si>
    <t>Новошахтинск</t>
  </si>
  <si>
    <t>Таганрог</t>
  </si>
  <si>
    <t>Шахты</t>
  </si>
  <si>
    <t>Общее количество учащихся 5-11 классы</t>
  </si>
  <si>
    <t>№ п/п</t>
  </si>
  <si>
    <t>Муниципальное образование</t>
  </si>
  <si>
    <t>Общее количество учащихся 7-11 классы</t>
  </si>
  <si>
    <t>Количество учащихся 5-11 классов, принявших участие в ШЭ ВсОШ</t>
  </si>
  <si>
    <t>Доля учащихся 5-11 классов, принявших участие в ШЭ ВсОШ</t>
  </si>
  <si>
    <t>Доля учащихся 7-11 классов, принявших участие в МЭ ВсОШ</t>
  </si>
  <si>
    <t>Сальский</t>
  </si>
  <si>
    <t>Красносулинский ???</t>
  </si>
  <si>
    <t>Итого:</t>
  </si>
  <si>
    <t>Количество учащихся 7-11 классов, принявших участие в МЭ ВсОШ</t>
  </si>
  <si>
    <t>Приложение № 1 к письму минобразования Ростовской области от ___________№ ______________</t>
  </si>
  <si>
    <t>Количественные данные об участниках школьного и муниципального этапов ВсОШ в Ростовской области                                              в 2024-25 учебном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</si>
</sst>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0"/>
      <name val="Arial Cyr"/>
      <charset val="204"/>
    </font>
    <font>
      <sz val="11"/>
      <name val="Calibri"/>
      <family val="2"/>
      <charset val="204"/>
    </font>
    <font>
      <b/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" fillId="0" borderId="2" xfId="0" applyFont="1" applyBorder="1"/>
    <xf numFmtId="2" fontId="0" fillId="0" borderId="2" xfId="0" applyNumberFormat="1" applyBorder="1"/>
    <xf numFmtId="2" fontId="0" fillId="4" borderId="3" xfId="0" applyNumberFormat="1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4" xfId="0" applyFill="1" applyBorder="1"/>
    <xf numFmtId="0" fontId="0" fillId="4" borderId="4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2" xfId="0" applyFill="1" applyBorder="1"/>
    <xf numFmtId="2" fontId="0" fillId="4" borderId="2" xfId="0" applyNumberFormat="1" applyFill="1" applyBorder="1"/>
    <xf numFmtId="0" fontId="0" fillId="4" borderId="6" xfId="0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2" fontId="0" fillId="2" borderId="2" xfId="0" applyNumberFormat="1" applyFill="1" applyBorder="1"/>
    <xf numFmtId="0" fontId="0" fillId="3" borderId="2" xfId="0" applyFill="1" applyBorder="1" applyAlignment="1">
      <alignment horizontal="center" vertical="center"/>
    </xf>
    <xf numFmtId="0" fontId="0" fillId="3" borderId="2" xfId="0" applyFill="1" applyBorder="1"/>
    <xf numFmtId="2" fontId="0" fillId="3" borderId="2" xfId="0" applyNumberFormat="1" applyFill="1" applyBorder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1"/>
  <sheetViews>
    <sheetView tabSelected="1" workbookViewId="0">
      <selection activeCell="G6" sqref="G6"/>
    </sheetView>
  </sheetViews>
  <sheetFormatPr defaultRowHeight="15" x14ac:dyDescent="0.25"/>
  <cols>
    <col min="1" max="1" width="7" customWidth="1"/>
    <col min="2" max="2" width="23.28515625" customWidth="1"/>
    <col min="3" max="5" width="21" style="3" customWidth="1"/>
    <col min="6" max="6" width="23.42578125" style="3" customWidth="1"/>
    <col min="7" max="7" width="17.85546875" customWidth="1"/>
    <col min="8" max="8" width="28.5703125" customWidth="1"/>
  </cols>
  <sheetData>
    <row r="2" spans="1:8" ht="69" customHeight="1" x14ac:dyDescent="0.25">
      <c r="F2" s="37" t="s">
        <v>64</v>
      </c>
      <c r="G2" s="38"/>
      <c r="H2" s="38"/>
    </row>
    <row r="3" spans="1:8" ht="29.25" customHeight="1" x14ac:dyDescent="0.25">
      <c r="F3" s="35"/>
      <c r="G3" s="36"/>
      <c r="H3" s="36"/>
    </row>
    <row r="4" spans="1:8" ht="44.25" customHeight="1" x14ac:dyDescent="0.3">
      <c r="A4" s="39" t="s">
        <v>65</v>
      </c>
      <c r="B4" s="40"/>
      <c r="C4" s="40"/>
      <c r="D4" s="40"/>
      <c r="E4" s="40"/>
      <c r="F4" s="40"/>
      <c r="G4" s="40"/>
      <c r="H4" s="40"/>
    </row>
    <row r="5" spans="1:8" ht="60" x14ac:dyDescent="0.25">
      <c r="A5" s="5" t="s">
        <v>54</v>
      </c>
      <c r="B5" s="6" t="s">
        <v>55</v>
      </c>
      <c r="C5" s="7" t="s">
        <v>57</v>
      </c>
      <c r="D5" s="7" t="s">
        <v>53</v>
      </c>
      <c r="E5" s="7" t="s">
        <v>58</v>
      </c>
      <c r="F5" s="7" t="s">
        <v>63</v>
      </c>
      <c r="G5" s="7" t="s">
        <v>56</v>
      </c>
      <c r="H5" s="7" t="s">
        <v>59</v>
      </c>
    </row>
    <row r="6" spans="1:8" x14ac:dyDescent="0.25">
      <c r="A6" s="1">
        <v>1</v>
      </c>
      <c r="B6" s="22" t="s">
        <v>1</v>
      </c>
      <c r="C6" s="23">
        <v>2300</v>
      </c>
      <c r="D6" s="23">
        <v>6144</v>
      </c>
      <c r="E6" s="21">
        <f>C6/D6*100</f>
        <v>37.434895833333329</v>
      </c>
      <c r="F6" s="26">
        <v>283</v>
      </c>
      <c r="G6" s="27">
        <v>3829</v>
      </c>
      <c r="H6" s="28">
        <f>F6/G6*100</f>
        <v>7.390963698093497</v>
      </c>
    </row>
    <row r="7" spans="1:8" x14ac:dyDescent="0.25">
      <c r="A7" s="1">
        <v>2</v>
      </c>
      <c r="B7" s="22" t="s">
        <v>2</v>
      </c>
      <c r="C7" s="23">
        <v>3536</v>
      </c>
      <c r="D7" s="23">
        <v>8959</v>
      </c>
      <c r="E7" s="21">
        <f t="shared" ref="E7:E61" si="0">C7/D7*100</f>
        <v>39.468690702087287</v>
      </c>
      <c r="F7" s="10">
        <v>866</v>
      </c>
      <c r="G7" s="4">
        <v>5498</v>
      </c>
      <c r="H7" s="20">
        <f t="shared" ref="H7:H61" si="1">F7/G7*100</f>
        <v>15.751182248090215</v>
      </c>
    </row>
    <row r="8" spans="1:8" x14ac:dyDescent="0.25">
      <c r="A8" s="1">
        <v>3</v>
      </c>
      <c r="B8" s="9" t="s">
        <v>42</v>
      </c>
      <c r="C8" s="2">
        <v>3124</v>
      </c>
      <c r="D8" s="2">
        <v>5105</v>
      </c>
      <c r="E8" s="12">
        <f t="shared" si="0"/>
        <v>61.194906953966701</v>
      </c>
      <c r="F8" s="10">
        <v>581</v>
      </c>
      <c r="G8" s="4">
        <v>1564</v>
      </c>
      <c r="H8" s="20">
        <f t="shared" si="1"/>
        <v>37.148337595907925</v>
      </c>
    </row>
    <row r="9" spans="1:8" x14ac:dyDescent="0.25">
      <c r="A9" s="1">
        <v>4</v>
      </c>
      <c r="B9" s="22" t="s">
        <v>3</v>
      </c>
      <c r="C9" s="23">
        <v>874</v>
      </c>
      <c r="D9" s="23">
        <v>5105</v>
      </c>
      <c r="E9" s="21">
        <f t="shared" si="0"/>
        <v>17.120470127326151</v>
      </c>
      <c r="F9" s="26">
        <v>247</v>
      </c>
      <c r="G9" s="27">
        <v>3278</v>
      </c>
      <c r="H9" s="28">
        <f t="shared" si="1"/>
        <v>7.5350823672971332</v>
      </c>
    </row>
    <row r="10" spans="1:8" x14ac:dyDescent="0.25">
      <c r="A10" s="1">
        <v>5</v>
      </c>
      <c r="B10" s="1" t="s">
        <v>4</v>
      </c>
      <c r="C10" s="2">
        <v>514</v>
      </c>
      <c r="D10" s="2">
        <v>869</v>
      </c>
      <c r="E10" s="12">
        <f t="shared" si="0"/>
        <v>59.148446490218646</v>
      </c>
      <c r="F10" s="10">
        <v>115</v>
      </c>
      <c r="G10" s="4">
        <v>576</v>
      </c>
      <c r="H10" s="20">
        <f t="shared" si="1"/>
        <v>19.965277777777779</v>
      </c>
    </row>
    <row r="11" spans="1:8" x14ac:dyDescent="0.25">
      <c r="A11" s="1">
        <v>6</v>
      </c>
      <c r="B11" s="22" t="s">
        <v>5</v>
      </c>
      <c r="C11" s="23">
        <v>349</v>
      </c>
      <c r="D11" s="23">
        <v>928</v>
      </c>
      <c r="E11" s="21">
        <f t="shared" si="0"/>
        <v>37.607758620689658</v>
      </c>
      <c r="F11" s="10">
        <v>134</v>
      </c>
      <c r="G11" s="4">
        <v>615</v>
      </c>
      <c r="H11" s="20">
        <f t="shared" si="1"/>
        <v>21.788617886178862</v>
      </c>
    </row>
    <row r="12" spans="1:8" x14ac:dyDescent="0.25">
      <c r="A12" s="1">
        <v>7</v>
      </c>
      <c r="B12" s="1" t="s">
        <v>6</v>
      </c>
      <c r="C12" s="2">
        <v>776</v>
      </c>
      <c r="D12" s="2">
        <v>1478</v>
      </c>
      <c r="E12" s="12">
        <f t="shared" si="0"/>
        <v>52.503382949932345</v>
      </c>
      <c r="F12" s="10">
        <v>272</v>
      </c>
      <c r="G12" s="4">
        <v>967</v>
      </c>
      <c r="H12" s="20">
        <f t="shared" si="1"/>
        <v>28.128231644260598</v>
      </c>
    </row>
    <row r="13" spans="1:8" x14ac:dyDescent="0.25">
      <c r="A13" s="1">
        <v>8</v>
      </c>
      <c r="B13" s="1" t="s">
        <v>7</v>
      </c>
      <c r="C13" s="2">
        <v>1438</v>
      </c>
      <c r="D13" s="2">
        <v>1886</v>
      </c>
      <c r="E13" s="12">
        <f t="shared" si="0"/>
        <v>76.246023329798518</v>
      </c>
      <c r="F13" s="10">
        <v>244</v>
      </c>
      <c r="G13" s="4">
        <v>1195</v>
      </c>
      <c r="H13" s="20">
        <f t="shared" si="1"/>
        <v>20.418410041841003</v>
      </c>
    </row>
    <row r="14" spans="1:8" x14ac:dyDescent="0.25">
      <c r="A14" s="1">
        <v>9</v>
      </c>
      <c r="B14" s="1" t="s">
        <v>8</v>
      </c>
      <c r="C14" s="2">
        <v>600</v>
      </c>
      <c r="D14" s="2">
        <v>1187</v>
      </c>
      <c r="E14" s="12">
        <f t="shared" si="0"/>
        <v>50.547598989048012</v>
      </c>
      <c r="F14" s="10">
        <v>150</v>
      </c>
      <c r="G14" s="4">
        <v>748</v>
      </c>
      <c r="H14" s="20">
        <f t="shared" si="1"/>
        <v>20.053475935828878</v>
      </c>
    </row>
    <row r="15" spans="1:8" x14ac:dyDescent="0.25">
      <c r="A15" s="1">
        <v>10</v>
      </c>
      <c r="B15" s="1" t="s">
        <v>9</v>
      </c>
      <c r="C15" s="2">
        <v>1971</v>
      </c>
      <c r="D15" s="2">
        <v>2180</v>
      </c>
      <c r="E15" s="12">
        <f t="shared" si="0"/>
        <v>90.412844036697251</v>
      </c>
      <c r="F15" s="10">
        <v>252</v>
      </c>
      <c r="G15" s="4">
        <v>1421</v>
      </c>
      <c r="H15" s="20">
        <f t="shared" si="1"/>
        <v>17.733990147783253</v>
      </c>
    </row>
    <row r="16" spans="1:8" x14ac:dyDescent="0.25">
      <c r="A16" s="1">
        <v>11</v>
      </c>
      <c r="B16" s="1" t="s">
        <v>10</v>
      </c>
      <c r="C16" s="2">
        <v>535</v>
      </c>
      <c r="D16" s="2">
        <v>819</v>
      </c>
      <c r="E16" s="12">
        <f t="shared" si="0"/>
        <v>65.323565323565319</v>
      </c>
      <c r="F16" s="10">
        <v>142</v>
      </c>
      <c r="G16" s="4">
        <v>551</v>
      </c>
      <c r="H16" s="20">
        <f t="shared" si="1"/>
        <v>25.771324863883848</v>
      </c>
    </row>
    <row r="17" spans="1:8" x14ac:dyDescent="0.25">
      <c r="A17" s="1">
        <v>12</v>
      </c>
      <c r="B17" s="1" t="s">
        <v>11</v>
      </c>
      <c r="C17" s="2">
        <v>1861</v>
      </c>
      <c r="D17" s="2">
        <v>3500</v>
      </c>
      <c r="E17" s="12">
        <f t="shared" si="0"/>
        <v>53.171428571428571</v>
      </c>
      <c r="F17" s="10">
        <v>491</v>
      </c>
      <c r="G17" s="4">
        <v>2239</v>
      </c>
      <c r="H17" s="20">
        <f t="shared" si="1"/>
        <v>21.929432782492185</v>
      </c>
    </row>
    <row r="18" spans="1:8" x14ac:dyDescent="0.25">
      <c r="A18" s="1">
        <v>13</v>
      </c>
      <c r="B18" s="1" t="s">
        <v>12</v>
      </c>
      <c r="C18" s="2">
        <v>2100</v>
      </c>
      <c r="D18" s="2">
        <v>2148</v>
      </c>
      <c r="E18" s="12">
        <f t="shared" si="0"/>
        <v>97.765363128491629</v>
      </c>
      <c r="F18" s="10">
        <v>269</v>
      </c>
      <c r="G18" s="4">
        <v>1305</v>
      </c>
      <c r="H18" s="20">
        <f t="shared" si="1"/>
        <v>20.613026819923373</v>
      </c>
    </row>
    <row r="19" spans="1:8" x14ac:dyDescent="0.25">
      <c r="A19" s="1">
        <v>14</v>
      </c>
      <c r="B19" s="1" t="s">
        <v>13</v>
      </c>
      <c r="C19" s="2">
        <v>1344</v>
      </c>
      <c r="D19" s="2">
        <v>2188</v>
      </c>
      <c r="E19" s="12">
        <f t="shared" si="0"/>
        <v>61.425959780621575</v>
      </c>
      <c r="F19" s="26">
        <v>160</v>
      </c>
      <c r="G19" s="27">
        <v>1401</v>
      </c>
      <c r="H19" s="28">
        <f t="shared" si="1"/>
        <v>11.420413990007138</v>
      </c>
    </row>
    <row r="20" spans="1:8" x14ac:dyDescent="0.25">
      <c r="A20" s="1">
        <v>15</v>
      </c>
      <c r="B20" s="1" t="s">
        <v>14</v>
      </c>
      <c r="C20" s="2">
        <v>1975</v>
      </c>
      <c r="D20" s="2">
        <v>2588</v>
      </c>
      <c r="E20" s="12">
        <f t="shared" si="0"/>
        <v>76.31375579598145</v>
      </c>
      <c r="F20" s="26">
        <v>206</v>
      </c>
      <c r="G20" s="27">
        <v>1677</v>
      </c>
      <c r="H20" s="28">
        <f t="shared" si="1"/>
        <v>12.283840190816935</v>
      </c>
    </row>
    <row r="21" spans="1:8" x14ac:dyDescent="0.25">
      <c r="A21" s="1">
        <v>16</v>
      </c>
      <c r="B21" s="1" t="s">
        <v>15</v>
      </c>
      <c r="C21" s="2">
        <v>997</v>
      </c>
      <c r="D21" s="2">
        <v>1023</v>
      </c>
      <c r="E21" s="12">
        <f t="shared" si="0"/>
        <v>97.458455522971661</v>
      </c>
      <c r="F21" s="10">
        <v>105</v>
      </c>
      <c r="G21" s="4">
        <v>687</v>
      </c>
      <c r="H21" s="20">
        <f t="shared" si="1"/>
        <v>15.283842794759824</v>
      </c>
    </row>
    <row r="22" spans="1:8" x14ac:dyDescent="0.25">
      <c r="A22" s="1">
        <v>17</v>
      </c>
      <c r="B22" s="13" t="s">
        <v>61</v>
      </c>
      <c r="C22" s="14">
        <v>3874</v>
      </c>
      <c r="D22" s="14">
        <v>3854</v>
      </c>
      <c r="E22" s="21">
        <f t="shared" si="0"/>
        <v>100.51894135962635</v>
      </c>
      <c r="F22" s="10">
        <v>265</v>
      </c>
      <c r="G22" s="4">
        <v>1145</v>
      </c>
      <c r="H22" s="20">
        <f t="shared" si="1"/>
        <v>23.144104803493452</v>
      </c>
    </row>
    <row r="23" spans="1:8" x14ac:dyDescent="0.25">
      <c r="A23" s="1">
        <v>18</v>
      </c>
      <c r="B23" s="22" t="s">
        <v>16</v>
      </c>
      <c r="C23" s="23">
        <v>899</v>
      </c>
      <c r="D23" s="23">
        <v>3854</v>
      </c>
      <c r="E23" s="21">
        <f t="shared" si="0"/>
        <v>23.326414115204983</v>
      </c>
      <c r="F23" s="26">
        <v>235</v>
      </c>
      <c r="G23" s="27">
        <v>2531</v>
      </c>
      <c r="H23" s="28">
        <f t="shared" si="1"/>
        <v>9.2848676412485194</v>
      </c>
    </row>
    <row r="24" spans="1:8" x14ac:dyDescent="0.25">
      <c r="A24" s="1">
        <v>19</v>
      </c>
      <c r="B24" s="22" t="s">
        <v>17</v>
      </c>
      <c r="C24" s="23">
        <v>226</v>
      </c>
      <c r="D24" s="23">
        <v>698</v>
      </c>
      <c r="E24" s="21">
        <f t="shared" si="0"/>
        <v>32.378223495702009</v>
      </c>
      <c r="F24" s="10">
        <v>82</v>
      </c>
      <c r="G24" s="4">
        <v>450</v>
      </c>
      <c r="H24" s="20">
        <f t="shared" si="1"/>
        <v>18.222222222222221</v>
      </c>
    </row>
    <row r="25" spans="1:8" x14ac:dyDescent="0.25">
      <c r="A25" s="1">
        <v>20</v>
      </c>
      <c r="B25" s="22" t="s">
        <v>18</v>
      </c>
      <c r="C25" s="23">
        <v>921</v>
      </c>
      <c r="D25" s="23">
        <v>2466</v>
      </c>
      <c r="E25" s="21">
        <f t="shared" si="0"/>
        <v>37.347931873479318</v>
      </c>
      <c r="F25" s="26">
        <v>124</v>
      </c>
      <c r="G25" s="27">
        <v>1566</v>
      </c>
      <c r="H25" s="28">
        <f t="shared" si="1"/>
        <v>7.9182630906768843</v>
      </c>
    </row>
    <row r="26" spans="1:8" x14ac:dyDescent="0.25">
      <c r="A26" s="1">
        <v>21</v>
      </c>
      <c r="B26" s="1" t="s">
        <v>19</v>
      </c>
      <c r="C26" s="2">
        <v>1984</v>
      </c>
      <c r="D26" s="2">
        <v>2596</v>
      </c>
      <c r="E26" s="12">
        <f t="shared" si="0"/>
        <v>76.425269645608623</v>
      </c>
      <c r="F26" s="10">
        <v>268</v>
      </c>
      <c r="G26" s="4">
        <v>1665</v>
      </c>
      <c r="H26" s="20">
        <f t="shared" si="1"/>
        <v>16.096096096096097</v>
      </c>
    </row>
    <row r="27" spans="1:8" x14ac:dyDescent="0.25">
      <c r="A27" s="1">
        <v>22</v>
      </c>
      <c r="B27" s="1" t="s">
        <v>48</v>
      </c>
      <c r="C27" s="2">
        <v>2624</v>
      </c>
      <c r="D27" s="2">
        <v>3953</v>
      </c>
      <c r="E27" s="12">
        <f t="shared" si="0"/>
        <v>66.379964583860357</v>
      </c>
      <c r="F27" s="10">
        <v>604</v>
      </c>
      <c r="G27" s="4">
        <v>2509</v>
      </c>
      <c r="H27" s="20">
        <f t="shared" si="1"/>
        <v>24.073335990434437</v>
      </c>
    </row>
    <row r="28" spans="1:8" x14ac:dyDescent="0.25">
      <c r="A28" s="1">
        <v>23</v>
      </c>
      <c r="B28" s="1" t="s">
        <v>20</v>
      </c>
      <c r="C28" s="2">
        <v>441</v>
      </c>
      <c r="D28" s="2">
        <v>687</v>
      </c>
      <c r="E28" s="12">
        <f t="shared" si="0"/>
        <v>64.192139737991269</v>
      </c>
      <c r="F28" s="11">
        <v>107</v>
      </c>
      <c r="G28" s="4">
        <v>455</v>
      </c>
      <c r="H28" s="20">
        <f t="shared" si="1"/>
        <v>23.516483516483515</v>
      </c>
    </row>
    <row r="29" spans="1:8" x14ac:dyDescent="0.25">
      <c r="A29" s="1">
        <v>24</v>
      </c>
      <c r="B29" s="22" t="s">
        <v>21</v>
      </c>
      <c r="C29" s="23">
        <v>1063</v>
      </c>
      <c r="D29" s="23">
        <v>2406</v>
      </c>
      <c r="E29" s="21">
        <f t="shared" si="0"/>
        <v>44.181213632585205</v>
      </c>
      <c r="F29" s="10">
        <v>255</v>
      </c>
      <c r="G29" s="4">
        <v>1604</v>
      </c>
      <c r="H29" s="20">
        <f t="shared" si="1"/>
        <v>15.897755610972569</v>
      </c>
    </row>
    <row r="30" spans="1:8" x14ac:dyDescent="0.25">
      <c r="A30" s="1">
        <v>25</v>
      </c>
      <c r="B30" s="22" t="s">
        <v>22</v>
      </c>
      <c r="C30" s="23">
        <v>2007</v>
      </c>
      <c r="D30" s="23">
        <v>4220</v>
      </c>
      <c r="E30" s="21">
        <f t="shared" si="0"/>
        <v>47.559241706161139</v>
      </c>
      <c r="F30" s="10">
        <v>511</v>
      </c>
      <c r="G30" s="4">
        <v>2652</v>
      </c>
      <c r="H30" s="20">
        <f t="shared" si="1"/>
        <v>19.2684766214178</v>
      </c>
    </row>
    <row r="31" spans="1:8" x14ac:dyDescent="0.25">
      <c r="A31" s="1">
        <v>26</v>
      </c>
      <c r="B31" s="1" t="s">
        <v>23</v>
      </c>
      <c r="C31" s="2">
        <v>3272</v>
      </c>
      <c r="D31" s="2">
        <v>5341</v>
      </c>
      <c r="E31" s="12">
        <f t="shared" si="0"/>
        <v>61.261935967047364</v>
      </c>
      <c r="F31" s="10">
        <v>530</v>
      </c>
      <c r="G31" s="4">
        <v>3448</v>
      </c>
      <c r="H31" s="20">
        <f t="shared" si="1"/>
        <v>15.37122969837587</v>
      </c>
    </row>
    <row r="32" spans="1:8" x14ac:dyDescent="0.25">
      <c r="A32" s="1">
        <v>27</v>
      </c>
      <c r="B32" s="22" t="s">
        <v>24</v>
      </c>
      <c r="C32" s="23">
        <v>239</v>
      </c>
      <c r="D32" s="23">
        <v>927</v>
      </c>
      <c r="E32" s="21">
        <f t="shared" si="0"/>
        <v>25.782092772384036</v>
      </c>
      <c r="F32" s="10">
        <v>96</v>
      </c>
      <c r="G32" s="4">
        <v>597</v>
      </c>
      <c r="H32" s="20">
        <f t="shared" si="1"/>
        <v>16.08040201005025</v>
      </c>
    </row>
    <row r="33" spans="1:8" x14ac:dyDescent="0.25">
      <c r="A33" s="1">
        <v>28</v>
      </c>
      <c r="B33" s="1" t="s">
        <v>25</v>
      </c>
      <c r="C33" s="2">
        <v>2238</v>
      </c>
      <c r="D33" s="2">
        <v>4056</v>
      </c>
      <c r="E33" s="12">
        <f t="shared" si="0"/>
        <v>55.177514792899409</v>
      </c>
      <c r="F33" s="26">
        <v>249</v>
      </c>
      <c r="G33" s="27">
        <v>2568</v>
      </c>
      <c r="H33" s="28">
        <f t="shared" si="1"/>
        <v>9.6962616822429908</v>
      </c>
    </row>
    <row r="34" spans="1:8" x14ac:dyDescent="0.25">
      <c r="A34" s="1">
        <v>29</v>
      </c>
      <c r="B34" s="22" t="s">
        <v>26</v>
      </c>
      <c r="C34" s="23">
        <v>940</v>
      </c>
      <c r="D34" s="23">
        <v>1871</v>
      </c>
      <c r="E34" s="21">
        <f t="shared" si="0"/>
        <v>50.240513094601816</v>
      </c>
      <c r="F34" s="10">
        <v>278</v>
      </c>
      <c r="G34" s="4">
        <v>1196</v>
      </c>
      <c r="H34" s="20">
        <f t="shared" si="1"/>
        <v>23.244147157190636</v>
      </c>
    </row>
    <row r="35" spans="1:8" x14ac:dyDescent="0.25">
      <c r="A35" s="1">
        <v>30</v>
      </c>
      <c r="B35" s="1" t="s">
        <v>27</v>
      </c>
      <c r="C35" s="2">
        <v>865</v>
      </c>
      <c r="D35" s="2">
        <v>1617</v>
      </c>
      <c r="E35" s="12">
        <f t="shared" si="0"/>
        <v>53.494124922696351</v>
      </c>
      <c r="F35" s="26">
        <v>118</v>
      </c>
      <c r="G35" s="27">
        <v>1042</v>
      </c>
      <c r="H35" s="28">
        <f t="shared" si="1"/>
        <v>11.324376199616124</v>
      </c>
    </row>
    <row r="36" spans="1:8" x14ac:dyDescent="0.25">
      <c r="A36" s="1">
        <v>31</v>
      </c>
      <c r="B36" s="1" t="s">
        <v>28</v>
      </c>
      <c r="C36" s="2">
        <v>965</v>
      </c>
      <c r="D36" s="2">
        <v>1817</v>
      </c>
      <c r="E36" s="12">
        <f t="shared" si="0"/>
        <v>53.109521188772703</v>
      </c>
      <c r="F36" s="10">
        <v>404</v>
      </c>
      <c r="G36" s="4">
        <v>1200</v>
      </c>
      <c r="H36" s="20">
        <f t="shared" si="1"/>
        <v>33.666666666666664</v>
      </c>
    </row>
    <row r="37" spans="1:8" x14ac:dyDescent="0.25">
      <c r="A37" s="1">
        <v>32</v>
      </c>
      <c r="B37" s="1" t="s">
        <v>29</v>
      </c>
      <c r="C37" s="2">
        <v>687</v>
      </c>
      <c r="D37" s="2">
        <v>1028</v>
      </c>
      <c r="E37" s="12">
        <f t="shared" si="0"/>
        <v>66.828793774319067</v>
      </c>
      <c r="F37" s="10">
        <v>201</v>
      </c>
      <c r="G37" s="4">
        <v>690</v>
      </c>
      <c r="H37" s="20">
        <f t="shared" si="1"/>
        <v>29.130434782608695</v>
      </c>
    </row>
    <row r="38" spans="1:8" x14ac:dyDescent="0.25">
      <c r="A38" s="1">
        <v>33</v>
      </c>
      <c r="B38" s="1" t="s">
        <v>30</v>
      </c>
      <c r="C38" s="2">
        <v>698</v>
      </c>
      <c r="D38" s="2">
        <v>1285</v>
      </c>
      <c r="E38" s="12">
        <f t="shared" si="0"/>
        <v>54.319066147859921</v>
      </c>
      <c r="F38" s="10">
        <v>270</v>
      </c>
      <c r="G38" s="4">
        <v>843</v>
      </c>
      <c r="H38" s="20">
        <f t="shared" si="1"/>
        <v>32.028469750889684</v>
      </c>
    </row>
    <row r="39" spans="1:8" x14ac:dyDescent="0.25">
      <c r="A39" s="1">
        <v>34</v>
      </c>
      <c r="B39" s="8" t="s">
        <v>60</v>
      </c>
      <c r="C39" s="2">
        <v>3617</v>
      </c>
      <c r="D39" s="3">
        <v>6598</v>
      </c>
      <c r="E39" s="12">
        <f t="shared" si="0"/>
        <v>54.819642315853287</v>
      </c>
      <c r="F39" s="10">
        <v>913</v>
      </c>
      <c r="G39" s="4">
        <v>4165</v>
      </c>
      <c r="H39" s="20">
        <f t="shared" si="1"/>
        <v>21.92076830732293</v>
      </c>
    </row>
    <row r="40" spans="1:8" x14ac:dyDescent="0.25">
      <c r="A40" s="1">
        <v>35</v>
      </c>
      <c r="B40" s="22" t="s">
        <v>31</v>
      </c>
      <c r="C40" s="23">
        <v>1691</v>
      </c>
      <c r="D40" s="23">
        <v>3324</v>
      </c>
      <c r="E40" s="21">
        <f t="shared" si="0"/>
        <v>50.872442839951873</v>
      </c>
      <c r="F40" s="32">
        <v>332</v>
      </c>
      <c r="G40" s="33">
        <v>2190</v>
      </c>
      <c r="H40" s="34">
        <f t="shared" si="1"/>
        <v>15.159817351598173</v>
      </c>
    </row>
    <row r="41" spans="1:8" x14ac:dyDescent="0.25">
      <c r="A41" s="1">
        <v>36</v>
      </c>
      <c r="B41" s="22" t="s">
        <v>32</v>
      </c>
      <c r="C41" s="23">
        <v>168</v>
      </c>
      <c r="D41" s="23">
        <v>341</v>
      </c>
      <c r="E41" s="21">
        <f t="shared" si="0"/>
        <v>49.266862170087975</v>
      </c>
      <c r="F41" s="10">
        <v>94</v>
      </c>
      <c r="G41" s="4">
        <v>230</v>
      </c>
      <c r="H41" s="20">
        <f t="shared" si="1"/>
        <v>40.869565217391305</v>
      </c>
    </row>
    <row r="42" spans="1:8" x14ac:dyDescent="0.25">
      <c r="A42" s="1">
        <v>37</v>
      </c>
      <c r="B42" s="22" t="s">
        <v>33</v>
      </c>
      <c r="C42" s="23">
        <v>456</v>
      </c>
      <c r="D42" s="23">
        <v>1450</v>
      </c>
      <c r="E42" s="21">
        <f t="shared" si="0"/>
        <v>31.448275862068964</v>
      </c>
      <c r="F42" s="10">
        <v>169</v>
      </c>
      <c r="G42" s="4">
        <v>955</v>
      </c>
      <c r="H42" s="20">
        <f t="shared" si="1"/>
        <v>17.69633507853403</v>
      </c>
    </row>
    <row r="43" spans="1:8" x14ac:dyDescent="0.25">
      <c r="A43" s="1">
        <v>38</v>
      </c>
      <c r="B43" s="1" t="s">
        <v>34</v>
      </c>
      <c r="C43" s="2">
        <v>1009</v>
      </c>
      <c r="D43" s="2">
        <v>1746</v>
      </c>
      <c r="E43" s="12">
        <f t="shared" si="0"/>
        <v>57.789232531500566</v>
      </c>
      <c r="F43" s="26">
        <v>131</v>
      </c>
      <c r="G43" s="27">
        <v>1113</v>
      </c>
      <c r="H43" s="28">
        <f t="shared" si="1"/>
        <v>11.769991015274034</v>
      </c>
    </row>
    <row r="44" spans="1:8" x14ac:dyDescent="0.25">
      <c r="A44" s="1">
        <v>39</v>
      </c>
      <c r="B44" s="1" t="s">
        <v>35</v>
      </c>
      <c r="C44" s="2">
        <v>806</v>
      </c>
      <c r="D44" s="2">
        <v>1510</v>
      </c>
      <c r="E44" s="12">
        <f t="shared" si="0"/>
        <v>53.377483443708606</v>
      </c>
      <c r="F44" s="10">
        <v>292</v>
      </c>
      <c r="G44" s="4">
        <v>956</v>
      </c>
      <c r="H44" s="20">
        <f t="shared" si="1"/>
        <v>30.543933054393307</v>
      </c>
    </row>
    <row r="45" spans="1:8" x14ac:dyDescent="0.25">
      <c r="A45" s="1">
        <v>40</v>
      </c>
      <c r="B45" s="1" t="s">
        <v>36</v>
      </c>
      <c r="C45" s="2">
        <v>1050</v>
      </c>
      <c r="D45" s="2">
        <v>1926</v>
      </c>
      <c r="E45" s="12">
        <f t="shared" si="0"/>
        <v>54.517133956386289</v>
      </c>
      <c r="F45" s="10">
        <v>241</v>
      </c>
      <c r="G45" s="4">
        <v>1228</v>
      </c>
      <c r="H45" s="20">
        <f t="shared" si="1"/>
        <v>19.625407166123779</v>
      </c>
    </row>
    <row r="46" spans="1:8" x14ac:dyDescent="0.25">
      <c r="A46" s="1">
        <v>41</v>
      </c>
      <c r="B46" s="22" t="s">
        <v>37</v>
      </c>
      <c r="C46" s="23">
        <v>640</v>
      </c>
      <c r="D46" s="23">
        <v>2354</v>
      </c>
      <c r="E46" s="21">
        <f t="shared" si="0"/>
        <v>27.187765505522517</v>
      </c>
      <c r="F46" s="26">
        <v>97</v>
      </c>
      <c r="G46" s="27">
        <v>1460</v>
      </c>
      <c r="H46" s="28">
        <f t="shared" si="1"/>
        <v>6.6438356164383565</v>
      </c>
    </row>
    <row r="47" spans="1:8" x14ac:dyDescent="0.25">
      <c r="A47" s="1">
        <v>42</v>
      </c>
      <c r="B47" s="1" t="s">
        <v>38</v>
      </c>
      <c r="C47" s="2">
        <v>1366</v>
      </c>
      <c r="D47" s="2">
        <v>1615</v>
      </c>
      <c r="E47" s="12">
        <f t="shared" si="0"/>
        <v>84.58204334365324</v>
      </c>
      <c r="F47" s="10">
        <v>214</v>
      </c>
      <c r="G47" s="4">
        <v>1072</v>
      </c>
      <c r="H47" s="20">
        <f t="shared" si="1"/>
        <v>19.962686567164177</v>
      </c>
    </row>
    <row r="48" spans="1:8" x14ac:dyDescent="0.25">
      <c r="A48" s="1">
        <v>43</v>
      </c>
      <c r="B48" s="1" t="s">
        <v>39</v>
      </c>
      <c r="C48" s="2">
        <v>937</v>
      </c>
      <c r="D48" s="2">
        <v>1546</v>
      </c>
      <c r="E48" s="12">
        <f t="shared" si="0"/>
        <v>60.608020698576972</v>
      </c>
      <c r="F48" s="10">
        <v>242</v>
      </c>
      <c r="G48" s="4">
        <v>1043</v>
      </c>
      <c r="H48" s="20">
        <f t="shared" si="1"/>
        <v>23.20230105465005</v>
      </c>
    </row>
    <row r="49" spans="1:8" x14ac:dyDescent="0.25">
      <c r="A49" s="1">
        <v>44</v>
      </c>
      <c r="B49" s="1" t="s">
        <v>40</v>
      </c>
      <c r="C49" s="2">
        <v>4028</v>
      </c>
      <c r="D49" s="2">
        <v>5614</v>
      </c>
      <c r="E49" s="12">
        <f t="shared" si="0"/>
        <v>71.749198432490203</v>
      </c>
      <c r="F49" s="10">
        <v>566</v>
      </c>
      <c r="G49" s="4">
        <v>3616</v>
      </c>
      <c r="H49" s="20">
        <f t="shared" si="1"/>
        <v>15.652654867256638</v>
      </c>
    </row>
    <row r="50" spans="1:8" x14ac:dyDescent="0.25">
      <c r="A50" s="1">
        <v>45</v>
      </c>
      <c r="B50" s="1" t="s">
        <v>41</v>
      </c>
      <c r="C50" s="2">
        <v>5529</v>
      </c>
      <c r="D50" s="2">
        <v>10368</v>
      </c>
      <c r="E50" s="12">
        <f t="shared" si="0"/>
        <v>53.327546296296291</v>
      </c>
      <c r="F50" s="10">
        <v>1114</v>
      </c>
      <c r="G50" s="4">
        <v>6334</v>
      </c>
      <c r="H50" s="20">
        <f t="shared" si="1"/>
        <v>17.587622355541519</v>
      </c>
    </row>
    <row r="51" spans="1:8" x14ac:dyDescent="0.25">
      <c r="A51" s="1">
        <v>46</v>
      </c>
      <c r="B51" s="1" t="s">
        <v>43</v>
      </c>
      <c r="C51" s="2">
        <v>5666</v>
      </c>
      <c r="D51" s="2">
        <v>10029</v>
      </c>
      <c r="E51" s="12">
        <f t="shared" si="0"/>
        <v>56.49616113271513</v>
      </c>
      <c r="F51" s="26">
        <v>799</v>
      </c>
      <c r="G51" s="27">
        <v>6203</v>
      </c>
      <c r="H51" s="28">
        <f t="shared" si="1"/>
        <v>12.880864098017089</v>
      </c>
    </row>
    <row r="52" spans="1:8" x14ac:dyDescent="0.25">
      <c r="A52" s="1">
        <v>47</v>
      </c>
      <c r="B52" s="22" t="s">
        <v>44</v>
      </c>
      <c r="C52" s="23">
        <v>944</v>
      </c>
      <c r="D52" s="23">
        <v>3371</v>
      </c>
      <c r="E52" s="21">
        <f t="shared" si="0"/>
        <v>28.003559774547611</v>
      </c>
      <c r="F52" s="10">
        <v>552</v>
      </c>
      <c r="G52" s="4">
        <v>2168</v>
      </c>
      <c r="H52" s="20">
        <f t="shared" si="1"/>
        <v>25.461254612546124</v>
      </c>
    </row>
    <row r="53" spans="1:8" x14ac:dyDescent="0.25">
      <c r="A53" s="1">
        <v>48</v>
      </c>
      <c r="B53" s="22" t="s">
        <v>45</v>
      </c>
      <c r="C53" s="23">
        <v>1053</v>
      </c>
      <c r="D53" s="23">
        <v>2474</v>
      </c>
      <c r="E53" s="21">
        <f t="shared" si="0"/>
        <v>42.562651576394501</v>
      </c>
      <c r="F53" s="10">
        <v>315</v>
      </c>
      <c r="G53" s="4">
        <v>1592</v>
      </c>
      <c r="H53" s="20">
        <f t="shared" si="1"/>
        <v>19.786432160804022</v>
      </c>
    </row>
    <row r="54" spans="1:8" x14ac:dyDescent="0.25">
      <c r="A54" s="1">
        <v>49</v>
      </c>
      <c r="B54" s="1" t="s">
        <v>46</v>
      </c>
      <c r="C54" s="2">
        <v>1102</v>
      </c>
      <c r="D54" s="2">
        <v>1412</v>
      </c>
      <c r="E54" s="12">
        <f t="shared" si="0"/>
        <v>78.04532577903683</v>
      </c>
      <c r="F54" s="10">
        <v>240</v>
      </c>
      <c r="G54" s="4">
        <v>924</v>
      </c>
      <c r="H54" s="20">
        <f t="shared" si="1"/>
        <v>25.97402597402597</v>
      </c>
    </row>
    <row r="55" spans="1:8" x14ac:dyDescent="0.25">
      <c r="A55" s="1">
        <v>50</v>
      </c>
      <c r="B55" s="1" t="s">
        <v>47</v>
      </c>
      <c r="C55" s="2">
        <v>3981</v>
      </c>
      <c r="D55" s="2">
        <v>4815</v>
      </c>
      <c r="E55" s="12">
        <f t="shared" si="0"/>
        <v>82.679127725856688</v>
      </c>
      <c r="F55" s="26">
        <v>271</v>
      </c>
      <c r="G55" s="27">
        <v>3048</v>
      </c>
      <c r="H55" s="28">
        <f t="shared" si="1"/>
        <v>8.8910761154855642</v>
      </c>
    </row>
    <row r="56" spans="1:8" x14ac:dyDescent="0.25">
      <c r="A56" s="1">
        <v>51</v>
      </c>
      <c r="B56" s="22" t="s">
        <v>49</v>
      </c>
      <c r="C56" s="23">
        <v>3736</v>
      </c>
      <c r="D56" s="23">
        <v>10225</v>
      </c>
      <c r="E56" s="21">
        <f t="shared" si="0"/>
        <v>36.537897310513443</v>
      </c>
      <c r="F56" s="10">
        <v>1210</v>
      </c>
      <c r="G56" s="4">
        <v>6585</v>
      </c>
      <c r="H56" s="20">
        <f t="shared" si="1"/>
        <v>18.375094912680336</v>
      </c>
    </row>
    <row r="57" spans="1:8" x14ac:dyDescent="0.25">
      <c r="A57" s="1">
        <v>52</v>
      </c>
      <c r="B57" s="1" t="s">
        <v>50</v>
      </c>
      <c r="C57" s="2">
        <v>3174</v>
      </c>
      <c r="D57" s="2">
        <v>5000</v>
      </c>
      <c r="E57" s="12">
        <f t="shared" si="0"/>
        <v>63.480000000000004</v>
      </c>
      <c r="F57" s="10">
        <v>623</v>
      </c>
      <c r="G57" s="4">
        <v>3208</v>
      </c>
      <c r="H57" s="20">
        <f t="shared" si="1"/>
        <v>19.420199501246881</v>
      </c>
    </row>
    <row r="58" spans="1:8" x14ac:dyDescent="0.25">
      <c r="A58" s="1">
        <v>53</v>
      </c>
      <c r="B58" s="24" t="s">
        <v>0</v>
      </c>
      <c r="C58" s="25">
        <v>32740</v>
      </c>
      <c r="D58" s="23">
        <v>75592</v>
      </c>
      <c r="E58" s="21">
        <f t="shared" si="0"/>
        <v>43.311461530320663</v>
      </c>
      <c r="F58" s="26">
        <v>5729</v>
      </c>
      <c r="G58" s="27">
        <v>47441</v>
      </c>
      <c r="H58" s="28">
        <f t="shared" si="1"/>
        <v>12.076052359773191</v>
      </c>
    </row>
    <row r="59" spans="1:8" x14ac:dyDescent="0.25">
      <c r="A59" s="1">
        <v>54</v>
      </c>
      <c r="B59" s="22" t="s">
        <v>51</v>
      </c>
      <c r="C59" s="23">
        <v>8415</v>
      </c>
      <c r="D59" s="23">
        <v>16889</v>
      </c>
      <c r="E59" s="21">
        <f t="shared" si="0"/>
        <v>49.825330096512523</v>
      </c>
      <c r="F59" s="10">
        <v>2639</v>
      </c>
      <c r="G59" s="4">
        <v>10867</v>
      </c>
      <c r="H59" s="20">
        <f t="shared" si="1"/>
        <v>24.284531149351245</v>
      </c>
    </row>
    <row r="60" spans="1:8" x14ac:dyDescent="0.25">
      <c r="A60" s="1">
        <v>55</v>
      </c>
      <c r="B60" s="15" t="s">
        <v>52</v>
      </c>
      <c r="C60" s="16">
        <v>7134</v>
      </c>
      <c r="D60" s="16">
        <v>12440</v>
      </c>
      <c r="E60" s="12">
        <f t="shared" si="0"/>
        <v>57.347266881028936</v>
      </c>
      <c r="F60" s="29">
        <v>904</v>
      </c>
      <c r="G60" s="27">
        <v>7857</v>
      </c>
      <c r="H60" s="28">
        <f t="shared" si="1"/>
        <v>11.505663739340715</v>
      </c>
    </row>
    <row r="61" spans="1:8" x14ac:dyDescent="0.25">
      <c r="B61" s="19" t="s">
        <v>62</v>
      </c>
      <c r="C61" s="17">
        <f>SUM(C6:C60)</f>
        <v>137479</v>
      </c>
      <c r="D61" s="10">
        <v>264695</v>
      </c>
      <c r="E61" s="30">
        <f t="shared" si="0"/>
        <v>51.938646366572847</v>
      </c>
      <c r="F61" s="10">
        <f>SUM(F6:F60)</f>
        <v>26801</v>
      </c>
      <c r="G61" s="18">
        <v>167967</v>
      </c>
      <c r="H61" s="31">
        <f t="shared" si="1"/>
        <v>15.956110426452815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4:H4"/>
    <mergeCell ref="F2:H2"/>
  </mergeCells>
  <pageMargins left="0.7" right="0.7" top="0.75" bottom="0.75" header="0.3" footer="0.3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Отчет_1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Отчет_1</dc:title>
  <dc:subject/>
  <dc:creator>ГБУ РО "РОЦОИСО"</dc:creator>
  <cp:keywords/>
  <dc:description/>
  <cp:lastModifiedBy>Арбузова Лариса Евгеньевна</cp:lastModifiedBy>
  <cp:lastPrinted>2025-08-20T09:21:38Z</cp:lastPrinted>
  <dcterms:created xsi:type="dcterms:W3CDTF">2025-08-19T07:57:32Z</dcterms:created>
  <dcterms:modified xsi:type="dcterms:W3CDTF">2025-08-21T12:49:30Z</dcterms:modified>
  <cp:category/>
</cp:coreProperties>
</file>